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EA6FFAD8-831E-4724-86E5-CF09770445CB}" xr6:coauthVersionLast="47" xr6:coauthVersionMax="47" xr10:uidLastSave="{00000000-0000-0000-0000-000000000000}"/>
  <bookViews>
    <workbookView xWindow="-120" yWindow="-120" windowWidth="29040" windowHeight="15840" xr2:uid="{F638BFD8-76E4-4CD4-B65C-B980C8FE2547}"/>
  </bookViews>
  <sheets>
    <sheet name="Hoja1" sheetId="1" r:id="rId1"/>
    <sheet name="Hoja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2" l="1"/>
  <c r="C104" i="2"/>
</calcChain>
</file>

<file path=xl/sharedStrings.xml><?xml version="1.0" encoding="utf-8"?>
<sst xmlns="http://schemas.openxmlformats.org/spreadsheetml/2006/main" count="1200" uniqueCount="297">
  <si>
    <t>CONTPAQ i</t>
  </si>
  <si>
    <t xml:space="preserve">      NÓMINAS</t>
  </si>
  <si>
    <t>SISTEMA PARA DIF TEPATITLAN JALISCO</t>
  </si>
  <si>
    <t>Lista de Raya (forma tabular)</t>
  </si>
  <si>
    <t>Periodo 16 al 16 Quincenal del 16/08/2025 al 31/08/2025</t>
  </si>
  <si>
    <t>Reg Pat IMSS: 11111111111</t>
  </si>
  <si>
    <t xml:space="preserve">RFC: SDI -871121-9C6 </t>
  </si>
  <si>
    <t>Fecha: 08/Sep/2025</t>
  </si>
  <si>
    <t>Hora: 15:17:14:277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</si>
  <si>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</si>
  <si>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</si>
  <si>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</si>
  <si>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</si>
  <si>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</si>
  <si>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</si>
  <si>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</si>
  <si>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</si>
  <si>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</si>
  <si>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</si>
  <si>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</si>
  <si>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</si>
  <si>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</si>
  <si>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</si>
  <si>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</si>
  <si>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</si>
  <si>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</si>
  <si>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</si>
  <si>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</si>
  <si>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</si>
  <si>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</si>
  <si>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</si>
  <si>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</si>
  <si>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</si>
  <si>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</si>
  <si>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</si>
  <si>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</si>
  <si>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</si>
  <si>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</si>
  <si>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</si>
  <si>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</si>
  <si>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</si>
  <si>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</si>
  <si>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</si>
  <si>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</si>
  <si>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</si>
  <si>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</si>
  <si>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</si>
  <si>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</si>
  <si>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</si>
  <si>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</si>
  <si>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</si>
  <si>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</si>
  <si>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</si>
  <si>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</si>
  <si>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</si>
  <si>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</si>
  <si>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</si>
  <si>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</si>
  <si>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</si>
  <si>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</si>
  <si>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</si>
  <si>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</si>
  <si>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</si>
  <si>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</si>
  <si>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</si>
  <si>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</si>
  <si>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</si>
  <si>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</si>
  <si>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</si>
  <si>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</si>
  <si>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</si>
  <si>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</si>
  <si>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</si>
  <si>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</si>
  <si>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</si>
  <si>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</si>
  <si>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</si>
  <si>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</si>
  <si>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</si>
  <si>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</si>
  <si>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</si>
  <si>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</si>
  <si>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</si>
  <si>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</si>
  <si>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</si>
  <si>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</si>
  <si>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</si>
  <si>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</si>
  <si>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</si>
  <si>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</si>
  <si>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</si>
  <si>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</si>
  <si>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</si>
  <si>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</si>
  <si>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</si>
  <si>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</si>
  <si>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</si>
  <si>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</si>
  <si>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</si>
  <si>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</si>
  <si>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</si>
  <si>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</si>
  <si>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</si>
  <si>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</si>
  <si>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</si>
  <si>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</si>
  <si>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</si>
  <si>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</si>
  <si>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</si>
  <si>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</si>
  <si>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</si>
  <si>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</si>
  <si>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</si>
  <si>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</si>
  <si>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</si>
  <si>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</si>
  <si>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</si>
  <si>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</si>
  <si>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</si>
  <si>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</si>
  <si>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</si>
  <si>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</si>
  <si>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</si>
  <si>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</si>
  <si>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</si>
  <si>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</si>
  <si>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</si>
  <si>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</si>
  <si>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</si>
  <si>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</si>
  <si>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</si>
  <si>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</si>
  <si>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</si>
  <si>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</si>
  <si>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</si>
  <si>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</si>
  <si>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</si>
  <si>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</si>
  <si>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</si>
  <si>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</si>
  <si>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383</t>
  </si>
  <si>
    <t>CARBAJAL MARTIN RAUL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</si>
  <si>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</si>
  <si>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</si>
  <si>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</si>
  <si>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</si>
  <si>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</si>
  <si>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</si>
  <si>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</si>
  <si>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</si>
  <si>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</si>
  <si>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</si>
  <si>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</si>
  <si>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</si>
  <si>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</si>
  <si>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</si>
  <si>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</si>
  <si>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</si>
  <si>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273</t>
  </si>
  <si>
    <t>NAVARRO GOMEZ ANA OLIVIA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</si>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</sst>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6CF7-A98E-47D0-B5DF-B6365FADFE55}">
  <dimension ref="A1:AI200"/>
  <sheetViews>
    <sheetView tabSelected="1" zoomScale="130" zoomScaleNormal="130" workbookViewId="0">
      <pane xSplit="2" ySplit="8" topLeftCell="X58" activePane="bottomRight" state="frozen"/>
      <selection pane="topRight" activeCell="C1" sqref="C1"/>
      <selection pane="bottomLeft" activeCell="A9" sqref="A9"/>
      <selection pane="bottomRight" activeCell="AA59" sqref="AA5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8" t="s">
        <v>282</v>
      </c>
      <c r="C1" s="19"/>
      <c r="D1" s="19"/>
      <c r="E1" s="19"/>
      <c r="F1" s="19"/>
    </row>
    <row r="2" spans="1:35" ht="24.9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35" ht="15.75" x14ac:dyDescent="0.25">
      <c r="B3" s="22" t="s">
        <v>3</v>
      </c>
      <c r="C3" s="19"/>
      <c r="D3" s="19"/>
      <c r="E3" s="19"/>
      <c r="F3" s="19"/>
      <c r="G3" s="5" t="s">
        <v>7</v>
      </c>
    </row>
    <row r="4" spans="1:35" ht="15" x14ac:dyDescent="0.25">
      <c r="B4" s="23" t="s">
        <v>4</v>
      </c>
      <c r="C4" s="19"/>
      <c r="D4" s="19"/>
      <c r="E4" s="19"/>
      <c r="F4" s="19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0.13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983.13</v>
      </c>
      <c r="AG14" s="1">
        <v>4395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4039.42</v>
      </c>
      <c r="D18" s="1">
        <v>0</v>
      </c>
      <c r="E18" s="1">
        <v>0</v>
      </c>
      <c r="F18" s="1">
        <v>0</v>
      </c>
      <c r="G18" s="1">
        <v>288.52999999999997</v>
      </c>
      <c r="H18" s="1">
        <v>72.13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5543.88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0.06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1524.28</v>
      </c>
      <c r="AG18" s="1">
        <v>4019.6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0.12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4072.3</v>
      </c>
      <c r="AG19" s="1">
        <v>5272.8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3046.5</v>
      </c>
      <c r="D22" s="1">
        <v>0</v>
      </c>
      <c r="E22" s="1">
        <v>0</v>
      </c>
      <c r="F22" s="1">
        <v>0</v>
      </c>
      <c r="G22" s="1">
        <v>2031</v>
      </c>
      <c r="H22" s="1">
        <v>507.75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6804.53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0.09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1487.73</v>
      </c>
      <c r="AG22" s="1">
        <v>5316.8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4062</v>
      </c>
      <c r="D24" s="1">
        <v>0</v>
      </c>
      <c r="E24" s="1">
        <v>0</v>
      </c>
      <c r="F24" s="1">
        <v>0</v>
      </c>
      <c r="G24" s="1">
        <v>1015.5</v>
      </c>
      <c r="H24" s="1">
        <v>253.88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6550.66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0.02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1487.66</v>
      </c>
      <c r="AG24" s="1">
        <v>5063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5180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63284.32</v>
      </c>
      <c r="D29" s="16">
        <v>0</v>
      </c>
      <c r="E29" s="16">
        <v>0</v>
      </c>
      <c r="F29" s="16">
        <v>0</v>
      </c>
      <c r="G29" s="16">
        <v>3335.03</v>
      </c>
      <c r="H29" s="16">
        <v>833.76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84073.31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0.42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19912.91</v>
      </c>
      <c r="AG29" s="16">
        <v>64160.4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-0.06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1487.58</v>
      </c>
      <c r="AG34" s="1">
        <v>4809.2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-0.06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1487.58</v>
      </c>
      <c r="AG35" s="1">
        <v>4809.2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0.03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1988.18</v>
      </c>
      <c r="AG36" s="1">
        <v>4308.6000000000004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5079.6000000000004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965.51</v>
      </c>
      <c r="K37" s="1">
        <v>253.98</v>
      </c>
      <c r="L37" s="1">
        <v>0</v>
      </c>
      <c r="M37" s="1">
        <v>0</v>
      </c>
      <c r="N37" s="1">
        <v>0</v>
      </c>
      <c r="O37" s="1">
        <v>0</v>
      </c>
      <c r="P37" s="1">
        <v>6299.09</v>
      </c>
      <c r="Q37" s="1">
        <v>0</v>
      </c>
      <c r="R37" s="1">
        <v>0</v>
      </c>
      <c r="S37" s="1">
        <v>396.2</v>
      </c>
      <c r="T37" s="1">
        <v>0</v>
      </c>
      <c r="U37" s="1">
        <v>396.2</v>
      </c>
      <c r="V37" s="1">
        <v>0</v>
      </c>
      <c r="W37" s="1">
        <v>0</v>
      </c>
      <c r="X37" s="1">
        <v>0</v>
      </c>
      <c r="Y37" s="1">
        <v>-0.02</v>
      </c>
      <c r="Z37" s="1">
        <v>0</v>
      </c>
      <c r="AA37" s="1">
        <v>0</v>
      </c>
      <c r="AB37" s="1">
        <v>0</v>
      </c>
      <c r="AC37" s="1">
        <v>0</v>
      </c>
      <c r="AD37" s="1">
        <v>253.98</v>
      </c>
      <c r="AE37" s="1">
        <v>0</v>
      </c>
      <c r="AF37" s="1">
        <v>1488.29</v>
      </c>
      <c r="AG37" s="1">
        <v>4810.8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7846.95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1105.8</v>
      </c>
      <c r="K38" s="1">
        <v>392.35</v>
      </c>
      <c r="L38" s="1">
        <v>0</v>
      </c>
      <c r="M38" s="1">
        <v>0</v>
      </c>
      <c r="N38" s="1">
        <v>0</v>
      </c>
      <c r="O38" s="1">
        <v>0</v>
      </c>
      <c r="P38" s="1">
        <v>9345.1</v>
      </c>
      <c r="Q38" s="1">
        <v>0</v>
      </c>
      <c r="R38" s="1">
        <v>0</v>
      </c>
      <c r="S38" s="1">
        <v>853.08</v>
      </c>
      <c r="T38" s="1">
        <v>0</v>
      </c>
      <c r="U38" s="1">
        <v>853.08</v>
      </c>
      <c r="V38" s="1">
        <v>0</v>
      </c>
      <c r="W38" s="1">
        <v>0</v>
      </c>
      <c r="X38" s="1">
        <v>0</v>
      </c>
      <c r="Y38" s="1">
        <v>-0.08</v>
      </c>
      <c r="Z38" s="1">
        <v>0</v>
      </c>
      <c r="AA38" s="1">
        <v>0</v>
      </c>
      <c r="AB38" s="1">
        <v>0</v>
      </c>
      <c r="AC38" s="1">
        <v>0</v>
      </c>
      <c r="AD38" s="1">
        <v>392.35</v>
      </c>
      <c r="AE38" s="1">
        <v>0</v>
      </c>
      <c r="AF38" s="1">
        <v>1637.7</v>
      </c>
      <c r="AG38" s="1">
        <v>7707.4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4260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923.96</v>
      </c>
      <c r="K39" s="1">
        <v>213</v>
      </c>
      <c r="L39" s="1">
        <v>0</v>
      </c>
      <c r="M39" s="1">
        <v>0</v>
      </c>
      <c r="N39" s="1">
        <v>0</v>
      </c>
      <c r="O39" s="1">
        <v>0</v>
      </c>
      <c r="P39" s="1">
        <v>5396.96</v>
      </c>
      <c r="Q39" s="1">
        <v>-234.38</v>
      </c>
      <c r="R39" s="1">
        <v>0</v>
      </c>
      <c r="S39" s="1">
        <v>307.02999999999997</v>
      </c>
      <c r="T39" s="1">
        <v>0</v>
      </c>
      <c r="U39" s="1">
        <v>72.650000000000006</v>
      </c>
      <c r="V39" s="1">
        <v>0</v>
      </c>
      <c r="W39" s="1">
        <v>0</v>
      </c>
      <c r="X39" s="1">
        <v>0</v>
      </c>
      <c r="Y39" s="1">
        <v>-0.09</v>
      </c>
      <c r="Z39" s="1">
        <v>0</v>
      </c>
      <c r="AA39" s="1">
        <v>0</v>
      </c>
      <c r="AB39" s="1">
        <v>0</v>
      </c>
      <c r="AC39" s="1">
        <v>0</v>
      </c>
      <c r="AD39" s="1">
        <v>213</v>
      </c>
      <c r="AE39" s="1">
        <v>0</v>
      </c>
      <c r="AF39" s="1">
        <v>498.56</v>
      </c>
      <c r="AG39" s="1">
        <v>4898.3999999999996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0.05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903.78</v>
      </c>
      <c r="AG40" s="1">
        <v>5393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395.97</v>
      </c>
      <c r="T41" s="1">
        <v>0</v>
      </c>
      <c r="U41" s="1">
        <v>395.97</v>
      </c>
      <c r="V41" s="1">
        <v>0</v>
      </c>
      <c r="W41" s="1">
        <v>0</v>
      </c>
      <c r="X41" s="1">
        <v>0</v>
      </c>
      <c r="Y41" s="1">
        <v>0.05</v>
      </c>
      <c r="Z41" s="1">
        <v>0</v>
      </c>
      <c r="AA41" s="1">
        <v>0</v>
      </c>
      <c r="AB41" s="1">
        <v>0</v>
      </c>
      <c r="AC41" s="1">
        <v>0</v>
      </c>
      <c r="AD41" s="1">
        <v>253.88</v>
      </c>
      <c r="AE41" s="1">
        <v>0</v>
      </c>
      <c r="AF41" s="1">
        <v>903.78</v>
      </c>
      <c r="AG41" s="1">
        <v>5393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2254.9499999999998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822.31</v>
      </c>
      <c r="K42" s="1">
        <v>112.75</v>
      </c>
      <c r="L42" s="1">
        <v>0</v>
      </c>
      <c r="M42" s="1">
        <v>0</v>
      </c>
      <c r="N42" s="1">
        <v>0</v>
      </c>
      <c r="O42" s="1">
        <v>0</v>
      </c>
      <c r="P42" s="1">
        <v>3190.01</v>
      </c>
      <c r="Q42" s="1">
        <v>-127.82</v>
      </c>
      <c r="R42" s="1">
        <v>0</v>
      </c>
      <c r="S42" s="1">
        <v>127.82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0.11</v>
      </c>
      <c r="Z42" s="1">
        <v>0</v>
      </c>
      <c r="AA42" s="1">
        <v>0</v>
      </c>
      <c r="AB42" s="1">
        <v>0</v>
      </c>
      <c r="AC42" s="1">
        <v>0</v>
      </c>
      <c r="AD42" s="1">
        <v>112.75</v>
      </c>
      <c r="AE42" s="1">
        <v>0</v>
      </c>
      <c r="AF42" s="1">
        <v>225.61</v>
      </c>
      <c r="AG42" s="1">
        <v>2964.4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s="5" customFormat="1" x14ac:dyDescent="0.2">
      <c r="A47" s="15" t="s">
        <v>74</v>
      </c>
      <c r="C47" s="5" t="s">
        <v>75</v>
      </c>
      <c r="D47" s="5" t="s">
        <v>75</v>
      </c>
      <c r="E47" s="5" t="s">
        <v>75</v>
      </c>
      <c r="F47" s="5" t="s">
        <v>75</v>
      </c>
      <c r="G47" s="5" t="s">
        <v>75</v>
      </c>
      <c r="H47" s="5" t="s">
        <v>75</v>
      </c>
      <c r="I47" s="5" t="s">
        <v>75</v>
      </c>
      <c r="J47" s="5" t="s">
        <v>75</v>
      </c>
      <c r="K47" s="5" t="s">
        <v>75</v>
      </c>
      <c r="L47" s="5" t="s">
        <v>75</v>
      </c>
      <c r="M47" s="5" t="s">
        <v>75</v>
      </c>
      <c r="N47" s="5" t="s">
        <v>75</v>
      </c>
      <c r="O47" s="5" t="s">
        <v>75</v>
      </c>
      <c r="P47" s="5" t="s">
        <v>75</v>
      </c>
      <c r="Q47" s="5" t="s">
        <v>75</v>
      </c>
      <c r="R47" s="5" t="s">
        <v>75</v>
      </c>
      <c r="S47" s="5" t="s">
        <v>75</v>
      </c>
      <c r="T47" s="5" t="s">
        <v>75</v>
      </c>
      <c r="U47" s="5" t="s">
        <v>75</v>
      </c>
      <c r="V47" s="5" t="s">
        <v>75</v>
      </c>
      <c r="W47" s="5" t="s">
        <v>75</v>
      </c>
      <c r="X47" s="5" t="s">
        <v>75</v>
      </c>
      <c r="Y47" s="5" t="s">
        <v>75</v>
      </c>
      <c r="Z47" s="5" t="s">
        <v>75</v>
      </c>
      <c r="AA47" s="5" t="s">
        <v>75</v>
      </c>
      <c r="AB47" s="5" t="s">
        <v>75</v>
      </c>
      <c r="AC47" s="5" t="s">
        <v>75</v>
      </c>
      <c r="AD47" s="5" t="s">
        <v>75</v>
      </c>
      <c r="AE47" s="5" t="s">
        <v>75</v>
      </c>
      <c r="AF47" s="5" t="s">
        <v>75</v>
      </c>
      <c r="AG47" s="5" t="s">
        <v>75</v>
      </c>
      <c r="AH47" s="5" t="s">
        <v>75</v>
      </c>
      <c r="AI47" s="5" t="s">
        <v>75</v>
      </c>
    </row>
    <row r="48" spans="1:35" x14ac:dyDescent="0.2">
      <c r="C48" s="16">
        <v>75886.5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10620</v>
      </c>
      <c r="J48" s="16">
        <v>14467.02</v>
      </c>
      <c r="K48" s="16">
        <v>3794.38</v>
      </c>
      <c r="L48" s="16">
        <v>0</v>
      </c>
      <c r="M48" s="16">
        <v>0</v>
      </c>
      <c r="N48" s="16">
        <v>0</v>
      </c>
      <c r="O48" s="16">
        <v>0</v>
      </c>
      <c r="P48" s="16">
        <v>94147.9</v>
      </c>
      <c r="Q48" s="16">
        <v>-362.2</v>
      </c>
      <c r="R48" s="16">
        <v>0</v>
      </c>
      <c r="S48" s="16">
        <v>6113.44</v>
      </c>
      <c r="T48" s="16">
        <v>0</v>
      </c>
      <c r="U48" s="16">
        <v>5751.24</v>
      </c>
      <c r="V48" s="16">
        <v>0</v>
      </c>
      <c r="W48" s="16">
        <v>0</v>
      </c>
      <c r="X48" s="16">
        <v>0</v>
      </c>
      <c r="Y48" s="16">
        <v>0.16</v>
      </c>
      <c r="Z48" s="16">
        <v>0</v>
      </c>
      <c r="AA48" s="16">
        <v>0</v>
      </c>
      <c r="AB48" s="16">
        <v>0</v>
      </c>
      <c r="AC48" s="16">
        <v>0</v>
      </c>
      <c r="AD48" s="16">
        <v>3794.38</v>
      </c>
      <c r="AE48" s="16">
        <v>0</v>
      </c>
      <c r="AF48" s="16">
        <v>21359.1</v>
      </c>
      <c r="AG48" s="16">
        <v>72788.800000000003</v>
      </c>
      <c r="AH48" s="16">
        <v>0</v>
      </c>
      <c r="AI48" s="16">
        <v>0</v>
      </c>
    </row>
    <row r="50" spans="1:35" x14ac:dyDescent="0.2">
      <c r="A50" s="12" t="s">
        <v>107</v>
      </c>
    </row>
    <row r="51" spans="1:35" x14ac:dyDescent="0.2">
      <c r="A51" s="2" t="s">
        <v>108</v>
      </c>
      <c r="B51" s="1" t="s">
        <v>109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0.13</v>
      </c>
      <c r="Z51" s="1">
        <v>0</v>
      </c>
      <c r="AA51" s="1">
        <v>0</v>
      </c>
      <c r="AB51" s="1">
        <v>0</v>
      </c>
      <c r="AC51" s="1">
        <v>0</v>
      </c>
      <c r="AD51" s="1">
        <v>212.14</v>
      </c>
      <c r="AE51" s="1">
        <v>0</v>
      </c>
      <c r="AF51" s="1">
        <v>1245.33</v>
      </c>
      <c r="AG51" s="1">
        <v>4132.8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-0.04</v>
      </c>
      <c r="Z52" s="1">
        <v>0</v>
      </c>
      <c r="AA52" s="1">
        <v>0</v>
      </c>
      <c r="AB52" s="1">
        <v>0</v>
      </c>
      <c r="AC52" s="1">
        <v>0</v>
      </c>
      <c r="AD52" s="1">
        <v>385.45</v>
      </c>
      <c r="AE52" s="1">
        <v>0</v>
      </c>
      <c r="AF52" s="1">
        <v>6087</v>
      </c>
      <c r="AG52" s="1">
        <v>3106.2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0.02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1022.09</v>
      </c>
      <c r="AG53" s="1">
        <v>4488.8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3917.64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566.4</v>
      </c>
      <c r="J57" s="1">
        <v>765</v>
      </c>
      <c r="K57" s="1">
        <v>195.88</v>
      </c>
      <c r="L57" s="1">
        <v>0</v>
      </c>
      <c r="M57" s="1">
        <v>0</v>
      </c>
      <c r="N57" s="1">
        <v>0</v>
      </c>
      <c r="O57" s="1">
        <v>0</v>
      </c>
      <c r="P57" s="1">
        <v>4878.5200000000004</v>
      </c>
      <c r="Q57" s="1">
        <v>-234.38</v>
      </c>
      <c r="R57" s="1">
        <v>0</v>
      </c>
      <c r="S57" s="1">
        <v>269.77999999999997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195.88</v>
      </c>
      <c r="AE57" s="1">
        <v>0</v>
      </c>
      <c r="AF57" s="1">
        <v>954.92</v>
      </c>
      <c r="AG57" s="1">
        <v>3923.6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1503.3</v>
      </c>
      <c r="D58" s="1">
        <v>0</v>
      </c>
      <c r="E58" s="1">
        <v>0</v>
      </c>
      <c r="F58" s="1">
        <v>0</v>
      </c>
      <c r="G58" s="1">
        <v>300.66000000000003</v>
      </c>
      <c r="H58" s="1">
        <v>75.17</v>
      </c>
      <c r="I58" s="1">
        <v>566.4</v>
      </c>
      <c r="J58" s="1">
        <v>657.84</v>
      </c>
      <c r="K58" s="1">
        <v>90.2</v>
      </c>
      <c r="L58" s="1">
        <v>0</v>
      </c>
      <c r="M58" s="1">
        <v>0</v>
      </c>
      <c r="N58" s="1">
        <v>0</v>
      </c>
      <c r="O58" s="1">
        <v>0</v>
      </c>
      <c r="P58" s="1">
        <v>2627.17</v>
      </c>
      <c r="Q58" s="1">
        <v>-98.96</v>
      </c>
      <c r="R58" s="1">
        <v>0</v>
      </c>
      <c r="S58" s="1">
        <v>98.96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-0.03</v>
      </c>
      <c r="Z58" s="1">
        <v>0</v>
      </c>
      <c r="AA58" s="1">
        <v>0</v>
      </c>
      <c r="AB58" s="1">
        <v>0</v>
      </c>
      <c r="AC58" s="1">
        <v>0</v>
      </c>
      <c r="AD58" s="1">
        <v>90.2</v>
      </c>
      <c r="AE58" s="1">
        <v>0</v>
      </c>
      <c r="AF58" s="1">
        <v>180.37</v>
      </c>
      <c r="AG58" s="1">
        <v>2446.8000000000002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0.12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247.62</v>
      </c>
      <c r="AG62" s="1">
        <v>3184.6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0.12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247.62</v>
      </c>
      <c r="AG63" s="1">
        <v>3184.6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4260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5396.96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0.01</v>
      </c>
      <c r="Z64" s="1">
        <v>0</v>
      </c>
      <c r="AA64" s="1">
        <v>0</v>
      </c>
      <c r="AB64" s="1">
        <v>0</v>
      </c>
      <c r="AC64" s="1">
        <v>0</v>
      </c>
      <c r="AD64" s="1">
        <v>213</v>
      </c>
      <c r="AE64" s="1">
        <v>0</v>
      </c>
      <c r="AF64" s="1">
        <v>988.56</v>
      </c>
      <c r="AG64" s="1">
        <v>4408.3999999999996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-0.18</v>
      </c>
      <c r="Z65" s="1">
        <v>0</v>
      </c>
      <c r="AA65" s="1">
        <v>0</v>
      </c>
      <c r="AB65" s="1">
        <v>0</v>
      </c>
      <c r="AC65" s="1">
        <v>0</v>
      </c>
      <c r="AD65" s="1">
        <v>377.35</v>
      </c>
      <c r="AE65" s="1">
        <v>0</v>
      </c>
      <c r="AF65" s="1">
        <v>2414.69</v>
      </c>
      <c r="AG65" s="1">
        <v>6600.2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0.06</v>
      </c>
      <c r="Z66" s="1">
        <v>0</v>
      </c>
      <c r="AA66" s="1">
        <v>0</v>
      </c>
      <c r="AB66" s="1">
        <v>0</v>
      </c>
      <c r="AC66" s="1">
        <v>0</v>
      </c>
      <c r="AD66" s="1">
        <v>212.14</v>
      </c>
      <c r="AE66" s="1">
        <v>0</v>
      </c>
      <c r="AF66" s="1">
        <v>495.13</v>
      </c>
      <c r="AG66" s="1">
        <v>4883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4434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932.78</v>
      </c>
      <c r="K67" s="1">
        <v>221.7</v>
      </c>
      <c r="L67" s="1">
        <v>0</v>
      </c>
      <c r="M67" s="1">
        <v>0</v>
      </c>
      <c r="N67" s="1">
        <v>0</v>
      </c>
      <c r="O67" s="1">
        <v>0</v>
      </c>
      <c r="P67" s="1">
        <v>5588.48</v>
      </c>
      <c r="Q67" s="1">
        <v>-234.38</v>
      </c>
      <c r="R67" s="1">
        <v>0</v>
      </c>
      <c r="S67" s="1">
        <v>325.95999999999998</v>
      </c>
      <c r="T67" s="1">
        <v>0</v>
      </c>
      <c r="U67" s="1">
        <v>91.58</v>
      </c>
      <c r="V67" s="1">
        <v>0</v>
      </c>
      <c r="W67" s="1">
        <v>0</v>
      </c>
      <c r="X67" s="1">
        <v>0</v>
      </c>
      <c r="Y67" s="1">
        <v>0.1</v>
      </c>
      <c r="Z67" s="1">
        <v>0</v>
      </c>
      <c r="AA67" s="1">
        <v>0</v>
      </c>
      <c r="AB67" s="1">
        <v>0</v>
      </c>
      <c r="AC67" s="1">
        <v>0</v>
      </c>
      <c r="AD67" s="1">
        <v>221.7</v>
      </c>
      <c r="AE67" s="1">
        <v>0</v>
      </c>
      <c r="AF67" s="1">
        <v>535.08000000000004</v>
      </c>
      <c r="AG67" s="1">
        <v>5053.3999999999996</v>
      </c>
      <c r="AH67" s="1">
        <v>0</v>
      </c>
      <c r="AI67" s="1">
        <v>0</v>
      </c>
    </row>
    <row r="68" spans="1:35" s="5" customFormat="1" x14ac:dyDescent="0.2">
      <c r="A68" s="15" t="s">
        <v>74</v>
      </c>
      <c r="C68" s="5" t="s">
        <v>75</v>
      </c>
      <c r="D68" s="5" t="s">
        <v>75</v>
      </c>
      <c r="E68" s="5" t="s">
        <v>75</v>
      </c>
      <c r="F68" s="5" t="s">
        <v>75</v>
      </c>
      <c r="G68" s="5" t="s">
        <v>75</v>
      </c>
      <c r="H68" s="5" t="s">
        <v>75</v>
      </c>
      <c r="I68" s="5" t="s">
        <v>75</v>
      </c>
      <c r="J68" s="5" t="s">
        <v>75</v>
      </c>
      <c r="K68" s="5" t="s">
        <v>75</v>
      </c>
      <c r="L68" s="5" t="s">
        <v>75</v>
      </c>
      <c r="M68" s="5" t="s">
        <v>75</v>
      </c>
      <c r="N68" s="5" t="s">
        <v>75</v>
      </c>
      <c r="O68" s="5" t="s">
        <v>75</v>
      </c>
      <c r="P68" s="5" t="s">
        <v>75</v>
      </c>
      <c r="Q68" s="5" t="s">
        <v>75</v>
      </c>
      <c r="R68" s="5" t="s">
        <v>75</v>
      </c>
      <c r="S68" s="5" t="s">
        <v>75</v>
      </c>
      <c r="T68" s="5" t="s">
        <v>75</v>
      </c>
      <c r="U68" s="5" t="s">
        <v>75</v>
      </c>
      <c r="V68" s="5" t="s">
        <v>75</v>
      </c>
      <c r="W68" s="5" t="s">
        <v>75</v>
      </c>
      <c r="X68" s="5" t="s">
        <v>75</v>
      </c>
      <c r="Y68" s="5" t="s">
        <v>75</v>
      </c>
      <c r="Z68" s="5" t="s">
        <v>75</v>
      </c>
      <c r="AA68" s="5" t="s">
        <v>75</v>
      </c>
      <c r="AB68" s="5" t="s">
        <v>75</v>
      </c>
      <c r="AC68" s="5" t="s">
        <v>75</v>
      </c>
      <c r="AD68" s="5" t="s">
        <v>75</v>
      </c>
      <c r="AE68" s="5" t="s">
        <v>75</v>
      </c>
      <c r="AF68" s="5" t="s">
        <v>75</v>
      </c>
      <c r="AG68" s="5" t="s">
        <v>75</v>
      </c>
      <c r="AH68" s="5" t="s">
        <v>75</v>
      </c>
      <c r="AI68" s="5" t="s">
        <v>75</v>
      </c>
    </row>
    <row r="69" spans="1:35" x14ac:dyDescent="0.2">
      <c r="C69" s="16">
        <v>70417.14</v>
      </c>
      <c r="D69" s="16">
        <v>0</v>
      </c>
      <c r="E69" s="16">
        <v>0</v>
      </c>
      <c r="F69" s="16">
        <v>0</v>
      </c>
      <c r="G69" s="16">
        <v>300.66000000000003</v>
      </c>
      <c r="H69" s="16">
        <v>75.17</v>
      </c>
      <c r="I69" s="16">
        <v>11752.8</v>
      </c>
      <c r="J69" s="16">
        <v>15337.81</v>
      </c>
      <c r="K69" s="16">
        <v>3535.91</v>
      </c>
      <c r="L69" s="16">
        <v>0</v>
      </c>
      <c r="M69" s="16">
        <v>0</v>
      </c>
      <c r="N69" s="16">
        <v>0</v>
      </c>
      <c r="O69" s="16">
        <v>0</v>
      </c>
      <c r="P69" s="16">
        <v>89666.69</v>
      </c>
      <c r="Q69" s="16">
        <v>-2784.27</v>
      </c>
      <c r="R69" s="16">
        <v>0</v>
      </c>
      <c r="S69" s="16">
        <v>5472.95</v>
      </c>
      <c r="T69" s="16">
        <v>0</v>
      </c>
      <c r="U69" s="16">
        <v>2653.3</v>
      </c>
      <c r="V69" s="16">
        <v>0</v>
      </c>
      <c r="W69" s="16">
        <v>0</v>
      </c>
      <c r="X69" s="16">
        <v>0</v>
      </c>
      <c r="Y69" s="16">
        <v>0.24</v>
      </c>
      <c r="Z69" s="16">
        <v>0</v>
      </c>
      <c r="AA69" s="16">
        <v>0</v>
      </c>
      <c r="AB69" s="16">
        <v>0</v>
      </c>
      <c r="AC69" s="16">
        <v>0</v>
      </c>
      <c r="AD69" s="16">
        <v>3535.91</v>
      </c>
      <c r="AE69" s="16">
        <v>0</v>
      </c>
      <c r="AF69" s="16">
        <v>19480.09</v>
      </c>
      <c r="AG69" s="16">
        <v>70186.600000000006</v>
      </c>
      <c r="AH69" s="16">
        <v>0</v>
      </c>
      <c r="AI69" s="16">
        <v>0</v>
      </c>
    </row>
    <row r="71" spans="1:35" x14ac:dyDescent="0.2">
      <c r="A71" s="12" t="s">
        <v>142</v>
      </c>
    </row>
    <row r="72" spans="1:35" x14ac:dyDescent="0.2">
      <c r="A72" s="2" t="s">
        <v>143</v>
      </c>
      <c r="B72" s="1" t="s">
        <v>144</v>
      </c>
      <c r="C72" s="1">
        <v>7513.95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1088.92</v>
      </c>
      <c r="K72" s="1">
        <v>375.7</v>
      </c>
      <c r="L72" s="1">
        <v>0</v>
      </c>
      <c r="M72" s="1">
        <v>0</v>
      </c>
      <c r="N72" s="1">
        <v>0</v>
      </c>
      <c r="O72" s="1">
        <v>0</v>
      </c>
      <c r="P72" s="1">
        <v>8978.57</v>
      </c>
      <c r="Q72" s="1">
        <v>0</v>
      </c>
      <c r="R72" s="1">
        <v>0</v>
      </c>
      <c r="S72" s="1">
        <v>786.36</v>
      </c>
      <c r="T72" s="1">
        <v>0</v>
      </c>
      <c r="U72" s="1">
        <v>786.36</v>
      </c>
      <c r="V72" s="1">
        <v>0</v>
      </c>
      <c r="W72" s="1">
        <v>0</v>
      </c>
      <c r="X72" s="1">
        <v>0</v>
      </c>
      <c r="Y72" s="1">
        <v>-0.09</v>
      </c>
      <c r="Z72" s="1">
        <v>0</v>
      </c>
      <c r="AA72" s="1">
        <v>0</v>
      </c>
      <c r="AB72" s="1">
        <v>0</v>
      </c>
      <c r="AC72" s="1">
        <v>0</v>
      </c>
      <c r="AD72" s="1">
        <v>375.7</v>
      </c>
      <c r="AE72" s="1">
        <v>0</v>
      </c>
      <c r="AF72" s="1">
        <v>2401.77</v>
      </c>
      <c r="AG72" s="1">
        <v>6576.8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5506.95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987.17</v>
      </c>
      <c r="K73" s="1">
        <v>275.35000000000002</v>
      </c>
      <c r="L73" s="1">
        <v>0</v>
      </c>
      <c r="M73" s="1">
        <v>0</v>
      </c>
      <c r="N73" s="1">
        <v>0</v>
      </c>
      <c r="O73" s="1">
        <v>0</v>
      </c>
      <c r="P73" s="1">
        <v>6769.47</v>
      </c>
      <c r="Q73" s="1">
        <v>0</v>
      </c>
      <c r="R73" s="1">
        <v>0</v>
      </c>
      <c r="S73" s="1">
        <v>443.52</v>
      </c>
      <c r="T73" s="1">
        <v>0</v>
      </c>
      <c r="U73" s="1">
        <v>443.52</v>
      </c>
      <c r="V73" s="1">
        <v>0</v>
      </c>
      <c r="W73" s="1">
        <v>0</v>
      </c>
      <c r="X73" s="1">
        <v>0</v>
      </c>
      <c r="Y73" s="1">
        <v>-0.05</v>
      </c>
      <c r="Z73" s="1">
        <v>0</v>
      </c>
      <c r="AA73" s="1">
        <v>0</v>
      </c>
      <c r="AB73" s="1">
        <v>0</v>
      </c>
      <c r="AC73" s="1">
        <v>0</v>
      </c>
      <c r="AD73" s="1">
        <v>275.35000000000002</v>
      </c>
      <c r="AE73" s="1">
        <v>0</v>
      </c>
      <c r="AF73" s="1">
        <v>1627.47</v>
      </c>
      <c r="AG73" s="1">
        <v>5142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0.01</v>
      </c>
      <c r="Z74" s="1">
        <v>0</v>
      </c>
      <c r="AA74" s="1">
        <v>0</v>
      </c>
      <c r="AB74" s="1">
        <v>0</v>
      </c>
      <c r="AC74" s="1">
        <v>0</v>
      </c>
      <c r="AD74" s="1">
        <v>213</v>
      </c>
      <c r="AE74" s="1">
        <v>0</v>
      </c>
      <c r="AF74" s="1">
        <v>988.56</v>
      </c>
      <c r="AG74" s="1">
        <v>4408.3999999999996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4090.32</v>
      </c>
      <c r="D75" s="1">
        <v>0</v>
      </c>
      <c r="E75" s="1">
        <v>0</v>
      </c>
      <c r="F75" s="1">
        <v>0</v>
      </c>
      <c r="G75" s="1">
        <v>681.72</v>
      </c>
      <c r="H75" s="1">
        <v>170.43</v>
      </c>
      <c r="I75" s="1">
        <v>660.8</v>
      </c>
      <c r="J75" s="1">
        <v>902.72</v>
      </c>
      <c r="K75" s="1">
        <v>238.6</v>
      </c>
      <c r="L75" s="1">
        <v>0</v>
      </c>
      <c r="M75" s="1">
        <v>0</v>
      </c>
      <c r="N75" s="1">
        <v>0</v>
      </c>
      <c r="O75" s="1">
        <v>0</v>
      </c>
      <c r="P75" s="1">
        <v>6083.79</v>
      </c>
      <c r="Q75" s="1">
        <v>-234.38</v>
      </c>
      <c r="R75" s="1">
        <v>0</v>
      </c>
      <c r="S75" s="1">
        <v>362.74</v>
      </c>
      <c r="T75" s="1">
        <v>0</v>
      </c>
      <c r="U75" s="1">
        <v>128.36000000000001</v>
      </c>
      <c r="V75" s="1">
        <v>0</v>
      </c>
      <c r="W75" s="1">
        <v>0</v>
      </c>
      <c r="X75" s="1">
        <v>0</v>
      </c>
      <c r="Y75" s="1">
        <v>0.05</v>
      </c>
      <c r="Z75" s="1">
        <v>0</v>
      </c>
      <c r="AA75" s="1">
        <v>0</v>
      </c>
      <c r="AB75" s="1">
        <v>0</v>
      </c>
      <c r="AC75" s="1">
        <v>0</v>
      </c>
      <c r="AD75" s="1">
        <v>238.6</v>
      </c>
      <c r="AE75" s="1">
        <v>0</v>
      </c>
      <c r="AF75" s="1">
        <v>1193.5899999999999</v>
      </c>
      <c r="AG75" s="1">
        <v>4890.2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2840</v>
      </c>
      <c r="D76" s="1">
        <v>0</v>
      </c>
      <c r="E76" s="1">
        <v>0</v>
      </c>
      <c r="F76" s="1">
        <v>0</v>
      </c>
      <c r="G76" s="1">
        <v>1420</v>
      </c>
      <c r="H76" s="1">
        <v>355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5751.96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-0.09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498.56</v>
      </c>
      <c r="AG76" s="1">
        <v>5253.4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1703.4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794.35</v>
      </c>
      <c r="K77" s="1">
        <v>85.17</v>
      </c>
      <c r="L77" s="1">
        <v>0</v>
      </c>
      <c r="M77" s="1">
        <v>0</v>
      </c>
      <c r="N77" s="1">
        <v>0</v>
      </c>
      <c r="O77" s="1">
        <v>0</v>
      </c>
      <c r="P77" s="1">
        <v>2582.92</v>
      </c>
      <c r="Q77" s="1">
        <v>-92.52</v>
      </c>
      <c r="R77" s="1">
        <v>0</v>
      </c>
      <c r="S77" s="1">
        <v>92.52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-0.02</v>
      </c>
      <c r="Z77" s="1">
        <v>0</v>
      </c>
      <c r="AA77" s="1">
        <v>0</v>
      </c>
      <c r="AB77" s="1">
        <v>0</v>
      </c>
      <c r="AC77" s="1">
        <v>0</v>
      </c>
      <c r="AD77" s="1">
        <v>85.17</v>
      </c>
      <c r="AE77" s="1">
        <v>0</v>
      </c>
      <c r="AF77" s="1">
        <v>170.32</v>
      </c>
      <c r="AG77" s="1">
        <v>2412.6</v>
      </c>
      <c r="AH77" s="1">
        <v>0</v>
      </c>
      <c r="AI77" s="1">
        <v>0</v>
      </c>
    </row>
    <row r="78" spans="1:35" s="5" customFormat="1" x14ac:dyDescent="0.2">
      <c r="A78" s="15" t="s">
        <v>74</v>
      </c>
      <c r="C78" s="5" t="s">
        <v>75</v>
      </c>
      <c r="D78" s="5" t="s">
        <v>75</v>
      </c>
      <c r="E78" s="5" t="s">
        <v>75</v>
      </c>
      <c r="F78" s="5" t="s">
        <v>75</v>
      </c>
      <c r="G78" s="5" t="s">
        <v>75</v>
      </c>
      <c r="H78" s="5" t="s">
        <v>75</v>
      </c>
      <c r="I78" s="5" t="s">
        <v>75</v>
      </c>
      <c r="J78" s="5" t="s">
        <v>75</v>
      </c>
      <c r="K78" s="5" t="s">
        <v>75</v>
      </c>
      <c r="L78" s="5" t="s">
        <v>75</v>
      </c>
      <c r="M78" s="5" t="s">
        <v>75</v>
      </c>
      <c r="N78" s="5" t="s">
        <v>75</v>
      </c>
      <c r="O78" s="5" t="s">
        <v>75</v>
      </c>
      <c r="P78" s="5" t="s">
        <v>75</v>
      </c>
      <c r="Q78" s="5" t="s">
        <v>75</v>
      </c>
      <c r="R78" s="5" t="s">
        <v>75</v>
      </c>
      <c r="S78" s="5" t="s">
        <v>75</v>
      </c>
      <c r="T78" s="5" t="s">
        <v>75</v>
      </c>
      <c r="U78" s="5" t="s">
        <v>75</v>
      </c>
      <c r="V78" s="5" t="s">
        <v>75</v>
      </c>
      <c r="W78" s="5" t="s">
        <v>75</v>
      </c>
      <c r="X78" s="5" t="s">
        <v>75</v>
      </c>
      <c r="Y78" s="5" t="s">
        <v>75</v>
      </c>
      <c r="Z78" s="5" t="s">
        <v>75</v>
      </c>
      <c r="AA78" s="5" t="s">
        <v>75</v>
      </c>
      <c r="AB78" s="5" t="s">
        <v>75</v>
      </c>
      <c r="AC78" s="5" t="s">
        <v>75</v>
      </c>
      <c r="AD78" s="5" t="s">
        <v>75</v>
      </c>
      <c r="AE78" s="5" t="s">
        <v>75</v>
      </c>
      <c r="AF78" s="5" t="s">
        <v>75</v>
      </c>
      <c r="AG78" s="5" t="s">
        <v>75</v>
      </c>
      <c r="AH78" s="5" t="s">
        <v>75</v>
      </c>
      <c r="AI78" s="5" t="s">
        <v>75</v>
      </c>
    </row>
    <row r="79" spans="1:35" x14ac:dyDescent="0.2">
      <c r="C79" s="16">
        <v>25914.62</v>
      </c>
      <c r="D79" s="16">
        <v>0</v>
      </c>
      <c r="E79" s="16">
        <v>0</v>
      </c>
      <c r="F79" s="16">
        <v>0</v>
      </c>
      <c r="G79" s="16">
        <v>2101.7199999999998</v>
      </c>
      <c r="H79" s="16">
        <v>525.42999999999995</v>
      </c>
      <c r="I79" s="16">
        <v>4200.8</v>
      </c>
      <c r="J79" s="16">
        <v>5621.08</v>
      </c>
      <c r="K79" s="16">
        <v>1400.82</v>
      </c>
      <c r="L79" s="16">
        <v>0</v>
      </c>
      <c r="M79" s="16">
        <v>0</v>
      </c>
      <c r="N79" s="16">
        <v>0</v>
      </c>
      <c r="O79" s="16">
        <v>0</v>
      </c>
      <c r="P79" s="16">
        <v>35563.67</v>
      </c>
      <c r="Q79" s="16">
        <v>-795.66</v>
      </c>
      <c r="R79" s="16">
        <v>0</v>
      </c>
      <c r="S79" s="16">
        <v>2299.1999999999998</v>
      </c>
      <c r="T79" s="16">
        <v>0</v>
      </c>
      <c r="U79" s="16">
        <v>1503.54</v>
      </c>
      <c r="V79" s="16">
        <v>0</v>
      </c>
      <c r="W79" s="16">
        <v>0</v>
      </c>
      <c r="X79" s="16">
        <v>0</v>
      </c>
      <c r="Y79" s="16">
        <v>-0.19</v>
      </c>
      <c r="Z79" s="16">
        <v>0</v>
      </c>
      <c r="AA79" s="16">
        <v>0</v>
      </c>
      <c r="AB79" s="16">
        <v>0</v>
      </c>
      <c r="AC79" s="16">
        <v>0</v>
      </c>
      <c r="AD79" s="16">
        <v>1400.82</v>
      </c>
      <c r="AE79" s="16">
        <v>0</v>
      </c>
      <c r="AF79" s="16">
        <v>6880.27</v>
      </c>
      <c r="AG79" s="16">
        <v>28683.4</v>
      </c>
      <c r="AH79" s="16">
        <v>0</v>
      </c>
      <c r="AI79" s="16">
        <v>0</v>
      </c>
    </row>
    <row r="81" spans="1:35" x14ac:dyDescent="0.2">
      <c r="A81" s="12" t="s">
        <v>155</v>
      </c>
    </row>
    <row r="82" spans="1:35" x14ac:dyDescent="0.2">
      <c r="A82" s="2" t="s">
        <v>156</v>
      </c>
      <c r="B82" s="1" t="s">
        <v>157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-7.0000000000000007E-2</v>
      </c>
      <c r="Z82" s="1">
        <v>0</v>
      </c>
      <c r="AA82" s="1">
        <v>0</v>
      </c>
      <c r="AB82" s="1">
        <v>0</v>
      </c>
      <c r="AC82" s="1">
        <v>0</v>
      </c>
      <c r="AD82" s="1">
        <v>212.14</v>
      </c>
      <c r="AE82" s="1">
        <v>0</v>
      </c>
      <c r="AF82" s="1">
        <v>982.93</v>
      </c>
      <c r="AG82" s="1">
        <v>4395.2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4260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5396.96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0.01</v>
      </c>
      <c r="Z83" s="1">
        <v>0</v>
      </c>
      <c r="AA83" s="1">
        <v>0</v>
      </c>
      <c r="AB83" s="1">
        <v>0</v>
      </c>
      <c r="AC83" s="1">
        <v>0</v>
      </c>
      <c r="AD83" s="1">
        <v>213</v>
      </c>
      <c r="AE83" s="1">
        <v>0</v>
      </c>
      <c r="AF83" s="1">
        <v>988.56</v>
      </c>
      <c r="AG83" s="1">
        <v>4408.3999999999996</v>
      </c>
      <c r="AH83" s="1">
        <v>0</v>
      </c>
      <c r="AI83" s="1">
        <v>0</v>
      </c>
    </row>
    <row r="84" spans="1:35" x14ac:dyDescent="0.2">
      <c r="A84" s="2" t="s">
        <v>160</v>
      </c>
      <c r="B84" s="1" t="s">
        <v>161</v>
      </c>
      <c r="C84" s="1">
        <v>4327.95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708</v>
      </c>
      <c r="J84" s="1">
        <v>927.4</v>
      </c>
      <c r="K84" s="1">
        <v>216.4</v>
      </c>
      <c r="L84" s="1">
        <v>0</v>
      </c>
      <c r="M84" s="1">
        <v>0</v>
      </c>
      <c r="N84" s="1">
        <v>0</v>
      </c>
      <c r="O84" s="1">
        <v>0</v>
      </c>
      <c r="P84" s="1">
        <v>5471.75</v>
      </c>
      <c r="Q84" s="1">
        <v>-234.38</v>
      </c>
      <c r="R84" s="1">
        <v>0</v>
      </c>
      <c r="S84" s="1">
        <v>314.42</v>
      </c>
      <c r="T84" s="1">
        <v>0</v>
      </c>
      <c r="U84" s="1">
        <v>80.040000000000006</v>
      </c>
      <c r="V84" s="1">
        <v>0</v>
      </c>
      <c r="W84" s="1">
        <v>0</v>
      </c>
      <c r="X84" s="1">
        <v>0</v>
      </c>
      <c r="Y84" s="1">
        <v>-0.09</v>
      </c>
      <c r="Z84" s="1">
        <v>0</v>
      </c>
      <c r="AA84" s="1">
        <v>0</v>
      </c>
      <c r="AB84" s="1">
        <v>0</v>
      </c>
      <c r="AC84" s="1">
        <v>0</v>
      </c>
      <c r="AD84" s="1">
        <v>216.4</v>
      </c>
      <c r="AE84" s="1">
        <v>0</v>
      </c>
      <c r="AF84" s="1">
        <v>512.75</v>
      </c>
      <c r="AG84" s="1">
        <v>4959</v>
      </c>
      <c r="AH84" s="1">
        <v>0</v>
      </c>
      <c r="AI84" s="1">
        <v>0</v>
      </c>
    </row>
    <row r="85" spans="1:35" s="5" customFormat="1" x14ac:dyDescent="0.2">
      <c r="A85" s="15" t="s">
        <v>74</v>
      </c>
      <c r="C85" s="5" t="s">
        <v>75</v>
      </c>
      <c r="D85" s="5" t="s">
        <v>75</v>
      </c>
      <c r="E85" s="5" t="s">
        <v>75</v>
      </c>
      <c r="F85" s="5" t="s">
        <v>75</v>
      </c>
      <c r="G85" s="5" t="s">
        <v>75</v>
      </c>
      <c r="H85" s="5" t="s">
        <v>75</v>
      </c>
      <c r="I85" s="5" t="s">
        <v>75</v>
      </c>
      <c r="J85" s="5" t="s">
        <v>75</v>
      </c>
      <c r="K85" s="5" t="s">
        <v>75</v>
      </c>
      <c r="L85" s="5" t="s">
        <v>75</v>
      </c>
      <c r="M85" s="5" t="s">
        <v>75</v>
      </c>
      <c r="N85" s="5" t="s">
        <v>75</v>
      </c>
      <c r="O85" s="5" t="s">
        <v>75</v>
      </c>
      <c r="P85" s="5" t="s">
        <v>75</v>
      </c>
      <c r="Q85" s="5" t="s">
        <v>75</v>
      </c>
      <c r="R85" s="5" t="s">
        <v>75</v>
      </c>
      <c r="S85" s="5" t="s">
        <v>75</v>
      </c>
      <c r="T85" s="5" t="s">
        <v>75</v>
      </c>
      <c r="U85" s="5" t="s">
        <v>75</v>
      </c>
      <c r="V85" s="5" t="s">
        <v>75</v>
      </c>
      <c r="W85" s="5" t="s">
        <v>75</v>
      </c>
      <c r="X85" s="5" t="s">
        <v>75</v>
      </c>
      <c r="Y85" s="5" t="s">
        <v>75</v>
      </c>
      <c r="Z85" s="5" t="s">
        <v>75</v>
      </c>
      <c r="AA85" s="5" t="s">
        <v>75</v>
      </c>
      <c r="AB85" s="5" t="s">
        <v>75</v>
      </c>
      <c r="AC85" s="5" t="s">
        <v>75</v>
      </c>
      <c r="AD85" s="5" t="s">
        <v>75</v>
      </c>
      <c r="AE85" s="5" t="s">
        <v>75</v>
      </c>
      <c r="AF85" s="5" t="s">
        <v>75</v>
      </c>
      <c r="AG85" s="5" t="s">
        <v>75</v>
      </c>
      <c r="AH85" s="5" t="s">
        <v>75</v>
      </c>
      <c r="AI85" s="5" t="s">
        <v>75</v>
      </c>
    </row>
    <row r="86" spans="1:35" x14ac:dyDescent="0.2">
      <c r="C86" s="16">
        <v>12830.85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2124</v>
      </c>
      <c r="J86" s="16">
        <v>2774.45</v>
      </c>
      <c r="K86" s="16">
        <v>641.54</v>
      </c>
      <c r="L86" s="16">
        <v>0</v>
      </c>
      <c r="M86" s="16">
        <v>0</v>
      </c>
      <c r="N86" s="16">
        <v>0</v>
      </c>
      <c r="O86" s="16">
        <v>0</v>
      </c>
      <c r="P86" s="16">
        <v>16246.84</v>
      </c>
      <c r="Q86" s="16">
        <v>-703.14</v>
      </c>
      <c r="R86" s="16">
        <v>0</v>
      </c>
      <c r="S86" s="16">
        <v>926.61</v>
      </c>
      <c r="T86" s="16">
        <v>0</v>
      </c>
      <c r="U86" s="16">
        <v>223.48</v>
      </c>
      <c r="V86" s="16">
        <v>0</v>
      </c>
      <c r="W86" s="16">
        <v>0</v>
      </c>
      <c r="X86" s="16">
        <v>0</v>
      </c>
      <c r="Y86" s="16">
        <v>-0.15</v>
      </c>
      <c r="Z86" s="16">
        <v>0</v>
      </c>
      <c r="AA86" s="16">
        <v>0</v>
      </c>
      <c r="AB86" s="16">
        <v>0</v>
      </c>
      <c r="AC86" s="16">
        <v>0</v>
      </c>
      <c r="AD86" s="16">
        <v>641.54</v>
      </c>
      <c r="AE86" s="16">
        <v>0</v>
      </c>
      <c r="AF86" s="16">
        <v>2484.2399999999998</v>
      </c>
      <c r="AG86" s="16">
        <v>13762.6</v>
      </c>
      <c r="AH86" s="16">
        <v>0</v>
      </c>
      <c r="AI86" s="16">
        <v>0</v>
      </c>
    </row>
    <row r="88" spans="1:35" x14ac:dyDescent="0.2">
      <c r="A88" s="12" t="s">
        <v>162</v>
      </c>
    </row>
    <row r="89" spans="1:35" x14ac:dyDescent="0.2">
      <c r="A89" s="2" t="s">
        <v>163</v>
      </c>
      <c r="B89" s="1" t="s">
        <v>164</v>
      </c>
      <c r="C89" s="1">
        <v>4327.95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927.4</v>
      </c>
      <c r="K89" s="1">
        <v>216.4</v>
      </c>
      <c r="L89" s="1">
        <v>0</v>
      </c>
      <c r="M89" s="1">
        <v>0</v>
      </c>
      <c r="N89" s="1">
        <v>0</v>
      </c>
      <c r="O89" s="1">
        <v>0</v>
      </c>
      <c r="P89" s="1">
        <v>5471.75</v>
      </c>
      <c r="Q89" s="1">
        <v>-234.38</v>
      </c>
      <c r="R89" s="1">
        <v>0</v>
      </c>
      <c r="S89" s="1">
        <v>314.42</v>
      </c>
      <c r="T89" s="1">
        <v>0</v>
      </c>
      <c r="U89" s="1">
        <v>80.040000000000006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216.4</v>
      </c>
      <c r="AE89" s="1">
        <v>0</v>
      </c>
      <c r="AF89" s="1">
        <v>1010.55</v>
      </c>
      <c r="AG89" s="1">
        <v>4461.2</v>
      </c>
      <c r="AH89" s="1">
        <v>0</v>
      </c>
      <c r="AI89" s="1">
        <v>0</v>
      </c>
    </row>
    <row r="90" spans="1:35" x14ac:dyDescent="0.2">
      <c r="A90" s="2" t="s">
        <v>165</v>
      </c>
      <c r="B90" s="1" t="s">
        <v>166</v>
      </c>
      <c r="C90" s="1">
        <v>4242.8999999999996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708</v>
      </c>
      <c r="J90" s="1">
        <v>923.09</v>
      </c>
      <c r="K90" s="1">
        <v>212.14</v>
      </c>
      <c r="L90" s="1">
        <v>0</v>
      </c>
      <c r="M90" s="1">
        <v>0</v>
      </c>
      <c r="N90" s="1">
        <v>0</v>
      </c>
      <c r="O90" s="1">
        <v>0</v>
      </c>
      <c r="P90" s="1">
        <v>5378.13</v>
      </c>
      <c r="Q90" s="1">
        <v>-234.38</v>
      </c>
      <c r="R90" s="1">
        <v>0</v>
      </c>
      <c r="S90" s="1">
        <v>305.16000000000003</v>
      </c>
      <c r="T90" s="1">
        <v>0</v>
      </c>
      <c r="U90" s="1">
        <v>70.790000000000006</v>
      </c>
      <c r="V90" s="1">
        <v>0</v>
      </c>
      <c r="W90" s="1">
        <v>0</v>
      </c>
      <c r="X90" s="1">
        <v>0</v>
      </c>
      <c r="Y90" s="1">
        <v>-7.0000000000000007E-2</v>
      </c>
      <c r="Z90" s="1">
        <v>0</v>
      </c>
      <c r="AA90" s="1">
        <v>0</v>
      </c>
      <c r="AB90" s="1">
        <v>0</v>
      </c>
      <c r="AC90" s="1">
        <v>0</v>
      </c>
      <c r="AD90" s="1">
        <v>212.14</v>
      </c>
      <c r="AE90" s="1">
        <v>0</v>
      </c>
      <c r="AF90" s="1">
        <v>982.93</v>
      </c>
      <c r="AG90" s="1">
        <v>4395.2</v>
      </c>
      <c r="AH90" s="1">
        <v>0</v>
      </c>
      <c r="AI90" s="1">
        <v>0</v>
      </c>
    </row>
    <row r="91" spans="1:35" s="5" customFormat="1" x14ac:dyDescent="0.2">
      <c r="A91" s="15" t="s">
        <v>74</v>
      </c>
      <c r="C91" s="5" t="s">
        <v>75</v>
      </c>
      <c r="D91" s="5" t="s">
        <v>75</v>
      </c>
      <c r="E91" s="5" t="s">
        <v>75</v>
      </c>
      <c r="F91" s="5" t="s">
        <v>75</v>
      </c>
      <c r="G91" s="5" t="s">
        <v>75</v>
      </c>
      <c r="H91" s="5" t="s">
        <v>75</v>
      </c>
      <c r="I91" s="5" t="s">
        <v>75</v>
      </c>
      <c r="J91" s="5" t="s">
        <v>75</v>
      </c>
      <c r="K91" s="5" t="s">
        <v>75</v>
      </c>
      <c r="L91" s="5" t="s">
        <v>75</v>
      </c>
      <c r="M91" s="5" t="s">
        <v>75</v>
      </c>
      <c r="N91" s="5" t="s">
        <v>75</v>
      </c>
      <c r="O91" s="5" t="s">
        <v>75</v>
      </c>
      <c r="P91" s="5" t="s">
        <v>75</v>
      </c>
      <c r="Q91" s="5" t="s">
        <v>75</v>
      </c>
      <c r="R91" s="5" t="s">
        <v>75</v>
      </c>
      <c r="S91" s="5" t="s">
        <v>75</v>
      </c>
      <c r="T91" s="5" t="s">
        <v>75</v>
      </c>
      <c r="U91" s="5" t="s">
        <v>75</v>
      </c>
      <c r="V91" s="5" t="s">
        <v>75</v>
      </c>
      <c r="W91" s="5" t="s">
        <v>75</v>
      </c>
      <c r="X91" s="5" t="s">
        <v>75</v>
      </c>
      <c r="Y91" s="5" t="s">
        <v>75</v>
      </c>
      <c r="Z91" s="5" t="s">
        <v>75</v>
      </c>
      <c r="AA91" s="5" t="s">
        <v>75</v>
      </c>
      <c r="AB91" s="5" t="s">
        <v>75</v>
      </c>
      <c r="AC91" s="5" t="s">
        <v>75</v>
      </c>
      <c r="AD91" s="5" t="s">
        <v>75</v>
      </c>
      <c r="AE91" s="5" t="s">
        <v>75</v>
      </c>
      <c r="AF91" s="5" t="s">
        <v>75</v>
      </c>
      <c r="AG91" s="5" t="s">
        <v>75</v>
      </c>
      <c r="AH91" s="5" t="s">
        <v>75</v>
      </c>
      <c r="AI91" s="5" t="s">
        <v>75</v>
      </c>
    </row>
    <row r="92" spans="1:35" x14ac:dyDescent="0.2">
      <c r="C92" s="16">
        <v>8570.85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1416</v>
      </c>
      <c r="J92" s="16">
        <v>1850.49</v>
      </c>
      <c r="K92" s="16">
        <v>428.54</v>
      </c>
      <c r="L92" s="16">
        <v>0</v>
      </c>
      <c r="M92" s="16">
        <v>0</v>
      </c>
      <c r="N92" s="16">
        <v>0</v>
      </c>
      <c r="O92" s="16">
        <v>0</v>
      </c>
      <c r="P92" s="16">
        <v>10849.88</v>
      </c>
      <c r="Q92" s="16">
        <v>-468.76</v>
      </c>
      <c r="R92" s="16">
        <v>0</v>
      </c>
      <c r="S92" s="16">
        <v>619.58000000000004</v>
      </c>
      <c r="T92" s="16">
        <v>0</v>
      </c>
      <c r="U92" s="16">
        <v>150.83000000000001</v>
      </c>
      <c r="V92" s="16">
        <v>0</v>
      </c>
      <c r="W92" s="16">
        <v>0</v>
      </c>
      <c r="X92" s="16">
        <v>0</v>
      </c>
      <c r="Y92" s="16">
        <v>-7.0000000000000007E-2</v>
      </c>
      <c r="Z92" s="16">
        <v>0</v>
      </c>
      <c r="AA92" s="16">
        <v>0</v>
      </c>
      <c r="AB92" s="16">
        <v>0</v>
      </c>
      <c r="AC92" s="16">
        <v>0</v>
      </c>
      <c r="AD92" s="16">
        <v>428.54</v>
      </c>
      <c r="AE92" s="16">
        <v>0</v>
      </c>
      <c r="AF92" s="16">
        <v>1993.48</v>
      </c>
      <c r="AG92" s="16">
        <v>8856.4</v>
      </c>
      <c r="AH92" s="16">
        <v>0</v>
      </c>
      <c r="AI92" s="16">
        <v>0</v>
      </c>
    </row>
    <row r="94" spans="1:35" x14ac:dyDescent="0.2">
      <c r="A94" s="12" t="s">
        <v>167</v>
      </c>
    </row>
    <row r="95" spans="1:35" x14ac:dyDescent="0.2">
      <c r="A95" s="2" t="s">
        <v>168</v>
      </c>
      <c r="B95" s="1" t="s">
        <v>169</v>
      </c>
      <c r="C95" s="1">
        <v>4327.95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927.4</v>
      </c>
      <c r="K95" s="1">
        <v>216.4</v>
      </c>
      <c r="L95" s="1">
        <v>0</v>
      </c>
      <c r="M95" s="1">
        <v>0</v>
      </c>
      <c r="N95" s="1">
        <v>0</v>
      </c>
      <c r="O95" s="1">
        <v>0</v>
      </c>
      <c r="P95" s="1">
        <v>5471.75</v>
      </c>
      <c r="Q95" s="1">
        <v>-234.38</v>
      </c>
      <c r="R95" s="1">
        <v>0</v>
      </c>
      <c r="S95" s="1">
        <v>314.42</v>
      </c>
      <c r="T95" s="1">
        <v>0</v>
      </c>
      <c r="U95" s="1">
        <v>80.040000000000006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216.4</v>
      </c>
      <c r="AE95" s="1">
        <v>0</v>
      </c>
      <c r="AF95" s="1">
        <v>1010.55</v>
      </c>
      <c r="AG95" s="1">
        <v>4461.2</v>
      </c>
      <c r="AH95" s="1">
        <v>0</v>
      </c>
      <c r="AI95" s="1">
        <v>0</v>
      </c>
    </row>
    <row r="96" spans="1:35" x14ac:dyDescent="0.2">
      <c r="A96" s="2" t="s">
        <v>170</v>
      </c>
      <c r="B96" s="1" t="s">
        <v>171</v>
      </c>
      <c r="C96" s="1">
        <v>4242.8999999999996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708</v>
      </c>
      <c r="J96" s="1">
        <v>923.09</v>
      </c>
      <c r="K96" s="1">
        <v>212.14</v>
      </c>
      <c r="L96" s="1">
        <v>0</v>
      </c>
      <c r="M96" s="1">
        <v>0</v>
      </c>
      <c r="N96" s="1">
        <v>0</v>
      </c>
      <c r="O96" s="1">
        <v>0</v>
      </c>
      <c r="P96" s="1">
        <v>5378.13</v>
      </c>
      <c r="Q96" s="1">
        <v>-234.38</v>
      </c>
      <c r="R96" s="1">
        <v>0</v>
      </c>
      <c r="S96" s="1">
        <v>305.16000000000003</v>
      </c>
      <c r="T96" s="1">
        <v>0</v>
      </c>
      <c r="U96" s="1">
        <v>70.790000000000006</v>
      </c>
      <c r="V96" s="1">
        <v>0</v>
      </c>
      <c r="W96" s="1">
        <v>0</v>
      </c>
      <c r="X96" s="1">
        <v>0</v>
      </c>
      <c r="Y96" s="1">
        <v>-7.0000000000000007E-2</v>
      </c>
      <c r="Z96" s="1">
        <v>0</v>
      </c>
      <c r="AA96" s="1">
        <v>0</v>
      </c>
      <c r="AB96" s="1">
        <v>0</v>
      </c>
      <c r="AC96" s="1">
        <v>0</v>
      </c>
      <c r="AD96" s="1">
        <v>212.14</v>
      </c>
      <c r="AE96" s="1">
        <v>0</v>
      </c>
      <c r="AF96" s="1">
        <v>982.93</v>
      </c>
      <c r="AG96" s="1">
        <v>4395.2</v>
      </c>
      <c r="AH96" s="1">
        <v>0</v>
      </c>
      <c r="AI96" s="1">
        <v>0</v>
      </c>
    </row>
    <row r="97" spans="1:35" s="5" customFormat="1" x14ac:dyDescent="0.2">
      <c r="A97" s="15" t="s">
        <v>74</v>
      </c>
      <c r="C97" s="5" t="s">
        <v>75</v>
      </c>
      <c r="D97" s="5" t="s">
        <v>75</v>
      </c>
      <c r="E97" s="5" t="s">
        <v>75</v>
      </c>
      <c r="F97" s="5" t="s">
        <v>75</v>
      </c>
      <c r="G97" s="5" t="s">
        <v>75</v>
      </c>
      <c r="H97" s="5" t="s">
        <v>75</v>
      </c>
      <c r="I97" s="5" t="s">
        <v>75</v>
      </c>
      <c r="J97" s="5" t="s">
        <v>75</v>
      </c>
      <c r="K97" s="5" t="s">
        <v>75</v>
      </c>
      <c r="L97" s="5" t="s">
        <v>75</v>
      </c>
      <c r="M97" s="5" t="s">
        <v>75</v>
      </c>
      <c r="N97" s="5" t="s">
        <v>75</v>
      </c>
      <c r="O97" s="5" t="s">
        <v>75</v>
      </c>
      <c r="P97" s="5" t="s">
        <v>75</v>
      </c>
      <c r="Q97" s="5" t="s">
        <v>75</v>
      </c>
      <c r="R97" s="5" t="s">
        <v>75</v>
      </c>
      <c r="S97" s="5" t="s">
        <v>75</v>
      </c>
      <c r="T97" s="5" t="s">
        <v>75</v>
      </c>
      <c r="U97" s="5" t="s">
        <v>75</v>
      </c>
      <c r="V97" s="5" t="s">
        <v>75</v>
      </c>
      <c r="W97" s="5" t="s">
        <v>75</v>
      </c>
      <c r="X97" s="5" t="s">
        <v>75</v>
      </c>
      <c r="Y97" s="5" t="s">
        <v>75</v>
      </c>
      <c r="Z97" s="5" t="s">
        <v>75</v>
      </c>
      <c r="AA97" s="5" t="s">
        <v>75</v>
      </c>
      <c r="AB97" s="5" t="s">
        <v>75</v>
      </c>
      <c r="AC97" s="5" t="s">
        <v>75</v>
      </c>
      <c r="AD97" s="5" t="s">
        <v>75</v>
      </c>
      <c r="AE97" s="5" t="s">
        <v>75</v>
      </c>
      <c r="AF97" s="5" t="s">
        <v>75</v>
      </c>
      <c r="AG97" s="5" t="s">
        <v>75</v>
      </c>
      <c r="AH97" s="5" t="s">
        <v>75</v>
      </c>
      <c r="AI97" s="5" t="s">
        <v>75</v>
      </c>
    </row>
    <row r="98" spans="1:35" x14ac:dyDescent="0.2">
      <c r="C98" s="16">
        <v>8570.85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1416</v>
      </c>
      <c r="J98" s="16">
        <v>1850.49</v>
      </c>
      <c r="K98" s="16">
        <v>428.54</v>
      </c>
      <c r="L98" s="16">
        <v>0</v>
      </c>
      <c r="M98" s="16">
        <v>0</v>
      </c>
      <c r="N98" s="16">
        <v>0</v>
      </c>
      <c r="O98" s="16">
        <v>0</v>
      </c>
      <c r="P98" s="16">
        <v>10849.88</v>
      </c>
      <c r="Q98" s="16">
        <v>-468.76</v>
      </c>
      <c r="R98" s="16">
        <v>0</v>
      </c>
      <c r="S98" s="16">
        <v>619.58000000000004</v>
      </c>
      <c r="T98" s="16">
        <v>0</v>
      </c>
      <c r="U98" s="16">
        <v>150.83000000000001</v>
      </c>
      <c r="V98" s="16">
        <v>0</v>
      </c>
      <c r="W98" s="16">
        <v>0</v>
      </c>
      <c r="X98" s="16">
        <v>0</v>
      </c>
      <c r="Y98" s="16">
        <v>-7.0000000000000007E-2</v>
      </c>
      <c r="Z98" s="16">
        <v>0</v>
      </c>
      <c r="AA98" s="16">
        <v>0</v>
      </c>
      <c r="AB98" s="16">
        <v>0</v>
      </c>
      <c r="AC98" s="16">
        <v>0</v>
      </c>
      <c r="AD98" s="16">
        <v>428.54</v>
      </c>
      <c r="AE98" s="16">
        <v>0</v>
      </c>
      <c r="AF98" s="16">
        <v>1993.48</v>
      </c>
      <c r="AG98" s="16">
        <v>8856.4</v>
      </c>
      <c r="AH98" s="16">
        <v>0</v>
      </c>
      <c r="AI98" s="16">
        <v>0</v>
      </c>
    </row>
    <row r="100" spans="1:35" x14ac:dyDescent="0.2">
      <c r="A100" s="12" t="s">
        <v>172</v>
      </c>
    </row>
    <row r="101" spans="1:35" x14ac:dyDescent="0.2">
      <c r="A101" s="2" t="s">
        <v>173</v>
      </c>
      <c r="B101" s="1" t="s">
        <v>174</v>
      </c>
      <c r="C101" s="1">
        <v>4242.8999999999996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923.09</v>
      </c>
      <c r="K101" s="1">
        <v>212.14</v>
      </c>
      <c r="L101" s="1">
        <v>0</v>
      </c>
      <c r="M101" s="1">
        <v>0</v>
      </c>
      <c r="N101" s="1">
        <v>0</v>
      </c>
      <c r="O101" s="1">
        <v>0</v>
      </c>
      <c r="P101" s="1">
        <v>5378.13</v>
      </c>
      <c r="Q101" s="1">
        <v>-234.38</v>
      </c>
      <c r="R101" s="1">
        <v>0</v>
      </c>
      <c r="S101" s="1">
        <v>305.16000000000003</v>
      </c>
      <c r="T101" s="1">
        <v>0</v>
      </c>
      <c r="U101" s="1">
        <v>70.790000000000006</v>
      </c>
      <c r="V101" s="1">
        <v>0</v>
      </c>
      <c r="W101" s="1">
        <v>0</v>
      </c>
      <c r="X101" s="1">
        <v>0</v>
      </c>
      <c r="Y101" s="1">
        <v>-7.0000000000000007E-2</v>
      </c>
      <c r="Z101" s="1">
        <v>0</v>
      </c>
      <c r="AA101" s="1">
        <v>0</v>
      </c>
      <c r="AB101" s="1">
        <v>0</v>
      </c>
      <c r="AC101" s="1">
        <v>0</v>
      </c>
      <c r="AD101" s="1">
        <v>212.14</v>
      </c>
      <c r="AE101" s="1">
        <v>0</v>
      </c>
      <c r="AF101" s="1">
        <v>3104.93</v>
      </c>
      <c r="AG101" s="1">
        <v>2273.1999999999998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2885.3</v>
      </c>
      <c r="D102" s="1">
        <v>0</v>
      </c>
      <c r="E102" s="1">
        <v>0</v>
      </c>
      <c r="F102" s="1">
        <v>0</v>
      </c>
      <c r="G102" s="1">
        <v>1442.65</v>
      </c>
      <c r="H102" s="1">
        <v>360.66</v>
      </c>
      <c r="I102" s="1">
        <v>708</v>
      </c>
      <c r="J102" s="1">
        <v>927.4</v>
      </c>
      <c r="K102" s="1">
        <v>216.4</v>
      </c>
      <c r="L102" s="1">
        <v>0</v>
      </c>
      <c r="M102" s="1">
        <v>0</v>
      </c>
      <c r="N102" s="1">
        <v>0</v>
      </c>
      <c r="O102" s="1">
        <v>0</v>
      </c>
      <c r="P102" s="1">
        <v>5832.41</v>
      </c>
      <c r="Q102" s="1">
        <v>-234.38</v>
      </c>
      <c r="R102" s="1">
        <v>0</v>
      </c>
      <c r="S102" s="1">
        <v>314.42</v>
      </c>
      <c r="T102" s="1">
        <v>0</v>
      </c>
      <c r="U102" s="1">
        <v>80.040000000000006</v>
      </c>
      <c r="V102" s="1">
        <v>0</v>
      </c>
      <c r="W102" s="1">
        <v>0</v>
      </c>
      <c r="X102" s="1">
        <v>0</v>
      </c>
      <c r="Y102" s="1">
        <v>-0.14000000000000001</v>
      </c>
      <c r="Z102" s="1">
        <v>0</v>
      </c>
      <c r="AA102" s="1">
        <v>0</v>
      </c>
      <c r="AB102" s="1">
        <v>0</v>
      </c>
      <c r="AC102" s="1">
        <v>0</v>
      </c>
      <c r="AD102" s="1">
        <v>216.4</v>
      </c>
      <c r="AE102" s="1">
        <v>0</v>
      </c>
      <c r="AF102" s="1">
        <v>1010.41</v>
      </c>
      <c r="AG102" s="1">
        <v>4822</v>
      </c>
      <c r="AH102" s="1">
        <v>0</v>
      </c>
      <c r="AI102" s="1">
        <v>0</v>
      </c>
    </row>
    <row r="103" spans="1:35" x14ac:dyDescent="0.2">
      <c r="A103" s="2" t="s">
        <v>177</v>
      </c>
      <c r="B103" s="1" t="s">
        <v>178</v>
      </c>
      <c r="C103" s="1">
        <v>4260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923.96</v>
      </c>
      <c r="K103" s="1">
        <v>213</v>
      </c>
      <c r="L103" s="1">
        <v>0</v>
      </c>
      <c r="M103" s="1">
        <v>0</v>
      </c>
      <c r="N103" s="1">
        <v>0</v>
      </c>
      <c r="O103" s="1">
        <v>0</v>
      </c>
      <c r="P103" s="1">
        <v>5396.96</v>
      </c>
      <c r="Q103" s="1">
        <v>-234.38</v>
      </c>
      <c r="R103" s="1">
        <v>0</v>
      </c>
      <c r="S103" s="1">
        <v>307.02999999999997</v>
      </c>
      <c r="T103" s="1">
        <v>0</v>
      </c>
      <c r="U103" s="1">
        <v>72.650000000000006</v>
      </c>
      <c r="V103" s="1">
        <v>0</v>
      </c>
      <c r="W103" s="1">
        <v>0</v>
      </c>
      <c r="X103" s="1">
        <v>0</v>
      </c>
      <c r="Y103" s="1">
        <v>-0.09</v>
      </c>
      <c r="Z103" s="1">
        <v>0</v>
      </c>
      <c r="AA103" s="1">
        <v>0</v>
      </c>
      <c r="AB103" s="1">
        <v>0</v>
      </c>
      <c r="AC103" s="1">
        <v>0</v>
      </c>
      <c r="AD103" s="1">
        <v>213</v>
      </c>
      <c r="AE103" s="1">
        <v>0</v>
      </c>
      <c r="AF103" s="1">
        <v>498.56</v>
      </c>
      <c r="AG103" s="1">
        <v>4898.3999999999996</v>
      </c>
      <c r="AH103" s="1">
        <v>0</v>
      </c>
      <c r="AI103" s="1">
        <v>0</v>
      </c>
    </row>
    <row r="104" spans="1:35" s="5" customFormat="1" x14ac:dyDescent="0.2">
      <c r="A104" s="15" t="s">
        <v>74</v>
      </c>
      <c r="C104" s="5" t="s">
        <v>75</v>
      </c>
      <c r="D104" s="5" t="s">
        <v>75</v>
      </c>
      <c r="E104" s="5" t="s">
        <v>75</v>
      </c>
      <c r="F104" s="5" t="s">
        <v>75</v>
      </c>
      <c r="G104" s="5" t="s">
        <v>75</v>
      </c>
      <c r="H104" s="5" t="s">
        <v>75</v>
      </c>
      <c r="I104" s="5" t="s">
        <v>75</v>
      </c>
      <c r="J104" s="5" t="s">
        <v>75</v>
      </c>
      <c r="K104" s="5" t="s">
        <v>75</v>
      </c>
      <c r="L104" s="5" t="s">
        <v>75</v>
      </c>
      <c r="M104" s="5" t="s">
        <v>75</v>
      </c>
      <c r="N104" s="5" t="s">
        <v>75</v>
      </c>
      <c r="O104" s="5" t="s">
        <v>75</v>
      </c>
      <c r="P104" s="5" t="s">
        <v>75</v>
      </c>
      <c r="Q104" s="5" t="s">
        <v>75</v>
      </c>
      <c r="R104" s="5" t="s">
        <v>75</v>
      </c>
      <c r="S104" s="5" t="s">
        <v>75</v>
      </c>
      <c r="T104" s="5" t="s">
        <v>75</v>
      </c>
      <c r="U104" s="5" t="s">
        <v>75</v>
      </c>
      <c r="V104" s="5" t="s">
        <v>75</v>
      </c>
      <c r="W104" s="5" t="s">
        <v>75</v>
      </c>
      <c r="X104" s="5" t="s">
        <v>75</v>
      </c>
      <c r="Y104" s="5" t="s">
        <v>75</v>
      </c>
      <c r="Z104" s="5" t="s">
        <v>75</v>
      </c>
      <c r="AA104" s="5" t="s">
        <v>75</v>
      </c>
      <c r="AB104" s="5" t="s">
        <v>75</v>
      </c>
      <c r="AC104" s="5" t="s">
        <v>75</v>
      </c>
      <c r="AD104" s="5" t="s">
        <v>75</v>
      </c>
      <c r="AE104" s="5" t="s">
        <v>75</v>
      </c>
      <c r="AF104" s="5" t="s">
        <v>75</v>
      </c>
      <c r="AG104" s="5" t="s">
        <v>75</v>
      </c>
      <c r="AH104" s="5" t="s">
        <v>75</v>
      </c>
      <c r="AI104" s="5" t="s">
        <v>75</v>
      </c>
    </row>
    <row r="105" spans="1:35" x14ac:dyDescent="0.2">
      <c r="C105" s="16">
        <v>11388.2</v>
      </c>
      <c r="D105" s="16">
        <v>0</v>
      </c>
      <c r="E105" s="16">
        <v>0</v>
      </c>
      <c r="F105" s="16">
        <v>0</v>
      </c>
      <c r="G105" s="16">
        <v>1442.65</v>
      </c>
      <c r="H105" s="16">
        <v>360.66</v>
      </c>
      <c r="I105" s="16">
        <v>2124</v>
      </c>
      <c r="J105" s="16">
        <v>2774.45</v>
      </c>
      <c r="K105" s="16">
        <v>641.54</v>
      </c>
      <c r="L105" s="16">
        <v>0</v>
      </c>
      <c r="M105" s="16">
        <v>0</v>
      </c>
      <c r="N105" s="16">
        <v>0</v>
      </c>
      <c r="O105" s="16">
        <v>0</v>
      </c>
      <c r="P105" s="16">
        <v>16607.5</v>
      </c>
      <c r="Q105" s="16">
        <v>-703.14</v>
      </c>
      <c r="R105" s="16">
        <v>0</v>
      </c>
      <c r="S105" s="16">
        <v>926.61</v>
      </c>
      <c r="T105" s="16">
        <v>0</v>
      </c>
      <c r="U105" s="16">
        <v>223.48</v>
      </c>
      <c r="V105" s="16">
        <v>0</v>
      </c>
      <c r="W105" s="16">
        <v>0</v>
      </c>
      <c r="X105" s="16">
        <v>0</v>
      </c>
      <c r="Y105" s="16">
        <v>-0.3</v>
      </c>
      <c r="Z105" s="16">
        <v>0</v>
      </c>
      <c r="AA105" s="16">
        <v>0</v>
      </c>
      <c r="AB105" s="16">
        <v>0</v>
      </c>
      <c r="AC105" s="16">
        <v>0</v>
      </c>
      <c r="AD105" s="16">
        <v>641.54</v>
      </c>
      <c r="AE105" s="16">
        <v>0</v>
      </c>
      <c r="AF105" s="16">
        <v>4613.8999999999996</v>
      </c>
      <c r="AG105" s="16">
        <v>11993.6</v>
      </c>
      <c r="AH105" s="16">
        <v>0</v>
      </c>
      <c r="AI105" s="16">
        <v>0</v>
      </c>
    </row>
    <row r="107" spans="1:35" x14ac:dyDescent="0.2">
      <c r="A107" s="12" t="s">
        <v>179</v>
      </c>
    </row>
    <row r="108" spans="1:35" x14ac:dyDescent="0.2">
      <c r="A108" s="2" t="s">
        <v>180</v>
      </c>
      <c r="B108" s="1" t="s">
        <v>181</v>
      </c>
      <c r="C108" s="1">
        <v>4327.95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708</v>
      </c>
      <c r="J108" s="1">
        <v>927.4</v>
      </c>
      <c r="K108" s="1">
        <v>216.4</v>
      </c>
      <c r="L108" s="1">
        <v>0</v>
      </c>
      <c r="M108" s="1">
        <v>0</v>
      </c>
      <c r="N108" s="1">
        <v>0</v>
      </c>
      <c r="O108" s="1">
        <v>0</v>
      </c>
      <c r="P108" s="1">
        <v>5471.75</v>
      </c>
      <c r="Q108" s="1">
        <v>-234.38</v>
      </c>
      <c r="R108" s="1">
        <v>0</v>
      </c>
      <c r="S108" s="1">
        <v>314.42</v>
      </c>
      <c r="T108" s="1">
        <v>0</v>
      </c>
      <c r="U108" s="1">
        <v>80.040000000000006</v>
      </c>
      <c r="V108" s="1">
        <v>0</v>
      </c>
      <c r="W108" s="1">
        <v>0</v>
      </c>
      <c r="X108" s="1">
        <v>0</v>
      </c>
      <c r="Y108" s="1">
        <v>0.11</v>
      </c>
      <c r="Z108" s="1">
        <v>0</v>
      </c>
      <c r="AA108" s="1">
        <v>0</v>
      </c>
      <c r="AB108" s="1">
        <v>0</v>
      </c>
      <c r="AC108" s="1">
        <v>0</v>
      </c>
      <c r="AD108" s="1">
        <v>216.4</v>
      </c>
      <c r="AE108" s="1">
        <v>0</v>
      </c>
      <c r="AF108" s="1">
        <v>512.95000000000005</v>
      </c>
      <c r="AG108" s="1">
        <v>4958.8</v>
      </c>
      <c r="AH108" s="1">
        <v>0</v>
      </c>
      <c r="AI108" s="1">
        <v>0</v>
      </c>
    </row>
    <row r="109" spans="1:35" s="5" customFormat="1" x14ac:dyDescent="0.2">
      <c r="A109" s="15" t="s">
        <v>74</v>
      </c>
      <c r="C109" s="5" t="s">
        <v>75</v>
      </c>
      <c r="D109" s="5" t="s">
        <v>75</v>
      </c>
      <c r="E109" s="5" t="s">
        <v>75</v>
      </c>
      <c r="F109" s="5" t="s">
        <v>75</v>
      </c>
      <c r="G109" s="5" t="s">
        <v>75</v>
      </c>
      <c r="H109" s="5" t="s">
        <v>75</v>
      </c>
      <c r="I109" s="5" t="s">
        <v>75</v>
      </c>
      <c r="J109" s="5" t="s">
        <v>75</v>
      </c>
      <c r="K109" s="5" t="s">
        <v>75</v>
      </c>
      <c r="L109" s="5" t="s">
        <v>75</v>
      </c>
      <c r="M109" s="5" t="s">
        <v>75</v>
      </c>
      <c r="N109" s="5" t="s">
        <v>75</v>
      </c>
      <c r="O109" s="5" t="s">
        <v>75</v>
      </c>
      <c r="P109" s="5" t="s">
        <v>75</v>
      </c>
      <c r="Q109" s="5" t="s">
        <v>75</v>
      </c>
      <c r="R109" s="5" t="s">
        <v>75</v>
      </c>
      <c r="S109" s="5" t="s">
        <v>75</v>
      </c>
      <c r="T109" s="5" t="s">
        <v>75</v>
      </c>
      <c r="U109" s="5" t="s">
        <v>75</v>
      </c>
      <c r="V109" s="5" t="s">
        <v>75</v>
      </c>
      <c r="W109" s="5" t="s">
        <v>75</v>
      </c>
      <c r="X109" s="5" t="s">
        <v>75</v>
      </c>
      <c r="Y109" s="5" t="s">
        <v>75</v>
      </c>
      <c r="Z109" s="5" t="s">
        <v>75</v>
      </c>
      <c r="AA109" s="5" t="s">
        <v>75</v>
      </c>
      <c r="AB109" s="5" t="s">
        <v>75</v>
      </c>
      <c r="AC109" s="5" t="s">
        <v>75</v>
      </c>
      <c r="AD109" s="5" t="s">
        <v>75</v>
      </c>
      <c r="AE109" s="5" t="s">
        <v>75</v>
      </c>
      <c r="AF109" s="5" t="s">
        <v>75</v>
      </c>
      <c r="AG109" s="5" t="s">
        <v>75</v>
      </c>
      <c r="AH109" s="5" t="s">
        <v>75</v>
      </c>
      <c r="AI109" s="5" t="s">
        <v>75</v>
      </c>
    </row>
    <row r="110" spans="1:35" x14ac:dyDescent="0.2">
      <c r="C110" s="16">
        <v>4327.95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708</v>
      </c>
      <c r="J110" s="16">
        <v>927.4</v>
      </c>
      <c r="K110" s="16">
        <v>216.4</v>
      </c>
      <c r="L110" s="16">
        <v>0</v>
      </c>
      <c r="M110" s="16">
        <v>0</v>
      </c>
      <c r="N110" s="16">
        <v>0</v>
      </c>
      <c r="O110" s="16">
        <v>0</v>
      </c>
      <c r="P110" s="16">
        <v>5471.75</v>
      </c>
      <c r="Q110" s="16">
        <v>-234.38</v>
      </c>
      <c r="R110" s="16">
        <v>0</v>
      </c>
      <c r="S110" s="16">
        <v>314.42</v>
      </c>
      <c r="T110" s="16">
        <v>0</v>
      </c>
      <c r="U110" s="16">
        <v>80.040000000000006</v>
      </c>
      <c r="V110" s="16">
        <v>0</v>
      </c>
      <c r="W110" s="16">
        <v>0</v>
      </c>
      <c r="X110" s="16">
        <v>0</v>
      </c>
      <c r="Y110" s="16">
        <v>0.11</v>
      </c>
      <c r="Z110" s="16">
        <v>0</v>
      </c>
      <c r="AA110" s="16">
        <v>0</v>
      </c>
      <c r="AB110" s="16">
        <v>0</v>
      </c>
      <c r="AC110" s="16">
        <v>0</v>
      </c>
      <c r="AD110" s="16">
        <v>216.4</v>
      </c>
      <c r="AE110" s="16">
        <v>0</v>
      </c>
      <c r="AF110" s="16">
        <v>512.95000000000005</v>
      </c>
      <c r="AG110" s="16">
        <v>4958.8</v>
      </c>
      <c r="AH110" s="16">
        <v>0</v>
      </c>
      <c r="AI110" s="16">
        <v>0</v>
      </c>
    </row>
    <row r="112" spans="1:35" x14ac:dyDescent="0.2">
      <c r="A112" s="12" t="s">
        <v>182</v>
      </c>
    </row>
    <row r="113" spans="1:35" x14ac:dyDescent="0.2">
      <c r="A113" s="2" t="s">
        <v>183</v>
      </c>
      <c r="B113" s="1" t="s">
        <v>184</v>
      </c>
      <c r="C113" s="1">
        <v>4327.95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708</v>
      </c>
      <c r="J113" s="1">
        <v>927.4</v>
      </c>
      <c r="K113" s="1">
        <v>216.4</v>
      </c>
      <c r="L113" s="1">
        <v>0</v>
      </c>
      <c r="M113" s="1">
        <v>0</v>
      </c>
      <c r="N113" s="1">
        <v>0</v>
      </c>
      <c r="O113" s="1">
        <v>0</v>
      </c>
      <c r="P113" s="1">
        <v>5471.75</v>
      </c>
      <c r="Q113" s="1">
        <v>-234.38</v>
      </c>
      <c r="R113" s="1">
        <v>0</v>
      </c>
      <c r="S113" s="1">
        <v>314.42</v>
      </c>
      <c r="T113" s="1">
        <v>0</v>
      </c>
      <c r="U113" s="1">
        <v>80.040000000000006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216.4</v>
      </c>
      <c r="AE113" s="1">
        <v>0</v>
      </c>
      <c r="AF113" s="1">
        <v>1010.55</v>
      </c>
      <c r="AG113" s="1">
        <v>4461.2</v>
      </c>
      <c r="AH113" s="1">
        <v>0</v>
      </c>
      <c r="AI113" s="1">
        <v>0</v>
      </c>
    </row>
    <row r="114" spans="1:35" s="5" customFormat="1" x14ac:dyDescent="0.2">
      <c r="A114" s="15" t="s">
        <v>74</v>
      </c>
      <c r="C114" s="5" t="s">
        <v>75</v>
      </c>
      <c r="D114" s="5" t="s">
        <v>75</v>
      </c>
      <c r="E114" s="5" t="s">
        <v>75</v>
      </c>
      <c r="F114" s="5" t="s">
        <v>75</v>
      </c>
      <c r="G114" s="5" t="s">
        <v>75</v>
      </c>
      <c r="H114" s="5" t="s">
        <v>75</v>
      </c>
      <c r="I114" s="5" t="s">
        <v>75</v>
      </c>
      <c r="J114" s="5" t="s">
        <v>75</v>
      </c>
      <c r="K114" s="5" t="s">
        <v>75</v>
      </c>
      <c r="L114" s="5" t="s">
        <v>75</v>
      </c>
      <c r="M114" s="5" t="s">
        <v>75</v>
      </c>
      <c r="N114" s="5" t="s">
        <v>75</v>
      </c>
      <c r="O114" s="5" t="s">
        <v>75</v>
      </c>
      <c r="P114" s="5" t="s">
        <v>75</v>
      </c>
      <c r="Q114" s="5" t="s">
        <v>75</v>
      </c>
      <c r="R114" s="5" t="s">
        <v>75</v>
      </c>
      <c r="S114" s="5" t="s">
        <v>75</v>
      </c>
      <c r="T114" s="5" t="s">
        <v>75</v>
      </c>
      <c r="U114" s="5" t="s">
        <v>75</v>
      </c>
      <c r="V114" s="5" t="s">
        <v>75</v>
      </c>
      <c r="W114" s="5" t="s">
        <v>75</v>
      </c>
      <c r="X114" s="5" t="s">
        <v>75</v>
      </c>
      <c r="Y114" s="5" t="s">
        <v>75</v>
      </c>
      <c r="Z114" s="5" t="s">
        <v>75</v>
      </c>
      <c r="AA114" s="5" t="s">
        <v>75</v>
      </c>
      <c r="AB114" s="5" t="s">
        <v>75</v>
      </c>
      <c r="AC114" s="5" t="s">
        <v>75</v>
      </c>
      <c r="AD114" s="5" t="s">
        <v>75</v>
      </c>
      <c r="AE114" s="5" t="s">
        <v>75</v>
      </c>
      <c r="AF114" s="5" t="s">
        <v>75</v>
      </c>
      <c r="AG114" s="5" t="s">
        <v>75</v>
      </c>
      <c r="AH114" s="5" t="s">
        <v>75</v>
      </c>
      <c r="AI114" s="5" t="s">
        <v>75</v>
      </c>
    </row>
    <row r="115" spans="1:35" x14ac:dyDescent="0.2">
      <c r="C115" s="16">
        <v>4327.95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708</v>
      </c>
      <c r="J115" s="16">
        <v>927.4</v>
      </c>
      <c r="K115" s="16">
        <v>216.4</v>
      </c>
      <c r="L115" s="16">
        <v>0</v>
      </c>
      <c r="M115" s="16">
        <v>0</v>
      </c>
      <c r="N115" s="16">
        <v>0</v>
      </c>
      <c r="O115" s="16">
        <v>0</v>
      </c>
      <c r="P115" s="16">
        <v>5471.75</v>
      </c>
      <c r="Q115" s="16">
        <v>-234.38</v>
      </c>
      <c r="R115" s="16">
        <v>0</v>
      </c>
      <c r="S115" s="16">
        <v>314.42</v>
      </c>
      <c r="T115" s="16">
        <v>0</v>
      </c>
      <c r="U115" s="16">
        <v>80.040000000000006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216.4</v>
      </c>
      <c r="AE115" s="16">
        <v>0</v>
      </c>
      <c r="AF115" s="16">
        <v>1010.55</v>
      </c>
      <c r="AG115" s="16">
        <v>4461.2</v>
      </c>
      <c r="AH115" s="16">
        <v>0</v>
      </c>
      <c r="AI115" s="16">
        <v>0</v>
      </c>
    </row>
    <row r="117" spans="1:35" x14ac:dyDescent="0.2">
      <c r="A117" s="12" t="s">
        <v>185</v>
      </c>
    </row>
    <row r="118" spans="1:35" x14ac:dyDescent="0.2">
      <c r="A118" s="2" t="s">
        <v>186</v>
      </c>
      <c r="B118" s="1" t="s">
        <v>187</v>
      </c>
      <c r="C118" s="1">
        <v>4671.6000000000004</v>
      </c>
      <c r="D118" s="1">
        <v>0</v>
      </c>
      <c r="E118" s="1">
        <v>0</v>
      </c>
      <c r="F118" s="1">
        <v>0</v>
      </c>
      <c r="G118" s="1">
        <v>1167.9000000000001</v>
      </c>
      <c r="H118" s="1">
        <v>291.98</v>
      </c>
      <c r="I118" s="1">
        <v>708</v>
      </c>
      <c r="J118" s="1">
        <v>1004.03</v>
      </c>
      <c r="K118" s="1">
        <v>291.98</v>
      </c>
      <c r="L118" s="1">
        <v>0</v>
      </c>
      <c r="M118" s="1">
        <v>0</v>
      </c>
      <c r="N118" s="1">
        <v>0</v>
      </c>
      <c r="O118" s="1">
        <v>0</v>
      </c>
      <c r="P118" s="1">
        <v>7427.49</v>
      </c>
      <c r="Q118" s="1">
        <v>0</v>
      </c>
      <c r="R118" s="1">
        <v>0</v>
      </c>
      <c r="S118" s="1">
        <v>496.73</v>
      </c>
      <c r="T118" s="1">
        <v>0</v>
      </c>
      <c r="U118" s="1">
        <v>496.73</v>
      </c>
      <c r="V118" s="1">
        <v>0</v>
      </c>
      <c r="W118" s="1">
        <v>0</v>
      </c>
      <c r="X118" s="1">
        <v>0</v>
      </c>
      <c r="Y118" s="1">
        <v>-0.14000000000000001</v>
      </c>
      <c r="Z118" s="1">
        <v>0</v>
      </c>
      <c r="AA118" s="1">
        <v>0</v>
      </c>
      <c r="AB118" s="1">
        <v>0</v>
      </c>
      <c r="AC118" s="1">
        <v>0</v>
      </c>
      <c r="AD118" s="1">
        <v>291.98</v>
      </c>
      <c r="AE118" s="1">
        <v>0</v>
      </c>
      <c r="AF118" s="1">
        <v>4672.09</v>
      </c>
      <c r="AG118" s="1">
        <v>2755.4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4610.43</v>
      </c>
      <c r="D119" s="1">
        <v>0</v>
      </c>
      <c r="E119" s="1">
        <v>0</v>
      </c>
      <c r="F119" s="1">
        <v>0</v>
      </c>
      <c r="G119" s="1">
        <v>1676.52</v>
      </c>
      <c r="H119" s="1">
        <v>419.13</v>
      </c>
      <c r="I119" s="1">
        <v>708</v>
      </c>
      <c r="J119" s="1">
        <v>1026.71</v>
      </c>
      <c r="K119" s="1">
        <v>314.35000000000002</v>
      </c>
      <c r="L119" s="1">
        <v>0</v>
      </c>
      <c r="M119" s="1">
        <v>0</v>
      </c>
      <c r="N119" s="1">
        <v>0</v>
      </c>
      <c r="O119" s="1">
        <v>0</v>
      </c>
      <c r="P119" s="1">
        <v>8047.14</v>
      </c>
      <c r="Q119" s="1">
        <v>0</v>
      </c>
      <c r="R119" s="1">
        <v>0</v>
      </c>
      <c r="S119" s="1">
        <v>568.32000000000005</v>
      </c>
      <c r="T119" s="1">
        <v>0</v>
      </c>
      <c r="U119" s="1">
        <v>568.32000000000005</v>
      </c>
      <c r="V119" s="1">
        <v>0</v>
      </c>
      <c r="W119" s="1">
        <v>0</v>
      </c>
      <c r="X119" s="1">
        <v>0</v>
      </c>
      <c r="Y119" s="1">
        <v>0.12</v>
      </c>
      <c r="Z119" s="1">
        <v>0</v>
      </c>
      <c r="AA119" s="1">
        <v>0</v>
      </c>
      <c r="AB119" s="1">
        <v>0</v>
      </c>
      <c r="AC119" s="1">
        <v>0</v>
      </c>
      <c r="AD119" s="1">
        <v>314.35000000000002</v>
      </c>
      <c r="AE119" s="1">
        <v>0</v>
      </c>
      <c r="AF119" s="1">
        <v>3709.14</v>
      </c>
      <c r="AG119" s="1">
        <v>4338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6043.5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1014.37</v>
      </c>
      <c r="K120" s="1">
        <v>302.18</v>
      </c>
      <c r="L120" s="1">
        <v>0</v>
      </c>
      <c r="M120" s="1">
        <v>0</v>
      </c>
      <c r="N120" s="1">
        <v>0</v>
      </c>
      <c r="O120" s="1">
        <v>0</v>
      </c>
      <c r="P120" s="1">
        <v>7360.05</v>
      </c>
      <c r="Q120" s="1">
        <v>0</v>
      </c>
      <c r="R120" s="1">
        <v>0</v>
      </c>
      <c r="S120" s="1">
        <v>529.37</v>
      </c>
      <c r="T120" s="1">
        <v>0</v>
      </c>
      <c r="U120" s="1">
        <v>529.37</v>
      </c>
      <c r="V120" s="1">
        <v>0</v>
      </c>
      <c r="W120" s="1">
        <v>0</v>
      </c>
      <c r="X120" s="1">
        <v>0</v>
      </c>
      <c r="Y120" s="1">
        <v>0.12</v>
      </c>
      <c r="Z120" s="1">
        <v>0</v>
      </c>
      <c r="AA120" s="1">
        <v>0</v>
      </c>
      <c r="AB120" s="1">
        <v>0</v>
      </c>
      <c r="AC120" s="1">
        <v>0</v>
      </c>
      <c r="AD120" s="1">
        <v>302.18</v>
      </c>
      <c r="AE120" s="1">
        <v>0</v>
      </c>
      <c r="AF120" s="1">
        <v>1828.85</v>
      </c>
      <c r="AG120" s="1">
        <v>5531.2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4242.8999999999996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923.09</v>
      </c>
      <c r="K121" s="1">
        <v>212.14</v>
      </c>
      <c r="L121" s="1">
        <v>0</v>
      </c>
      <c r="M121" s="1">
        <v>0</v>
      </c>
      <c r="N121" s="1">
        <v>0</v>
      </c>
      <c r="O121" s="1">
        <v>0</v>
      </c>
      <c r="P121" s="1">
        <v>5378.13</v>
      </c>
      <c r="Q121" s="1">
        <v>-234.38</v>
      </c>
      <c r="R121" s="1">
        <v>0</v>
      </c>
      <c r="S121" s="1">
        <v>305.16000000000003</v>
      </c>
      <c r="T121" s="1">
        <v>0</v>
      </c>
      <c r="U121" s="1">
        <v>70.790000000000006</v>
      </c>
      <c r="V121" s="1">
        <v>0</v>
      </c>
      <c r="W121" s="1">
        <v>0</v>
      </c>
      <c r="X121" s="1">
        <v>0</v>
      </c>
      <c r="Y121" s="1">
        <v>-7.0000000000000007E-2</v>
      </c>
      <c r="Z121" s="1">
        <v>0</v>
      </c>
      <c r="AA121" s="1">
        <v>0</v>
      </c>
      <c r="AB121" s="1">
        <v>0</v>
      </c>
      <c r="AC121" s="1">
        <v>0</v>
      </c>
      <c r="AD121" s="1">
        <v>212.14</v>
      </c>
      <c r="AE121" s="1">
        <v>0</v>
      </c>
      <c r="AF121" s="1">
        <v>2857.93</v>
      </c>
      <c r="AG121" s="1">
        <v>2520.1999999999998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5452.5</v>
      </c>
      <c r="D122" s="1">
        <v>0</v>
      </c>
      <c r="E122" s="1">
        <v>700</v>
      </c>
      <c r="F122" s="1">
        <v>0</v>
      </c>
      <c r="G122" s="1">
        <v>0</v>
      </c>
      <c r="H122" s="1">
        <v>0</v>
      </c>
      <c r="I122" s="1">
        <v>708</v>
      </c>
      <c r="J122" s="1">
        <v>984.41</v>
      </c>
      <c r="K122" s="1">
        <v>272.63</v>
      </c>
      <c r="L122" s="1">
        <v>0</v>
      </c>
      <c r="M122" s="1">
        <v>0</v>
      </c>
      <c r="N122" s="1">
        <v>0</v>
      </c>
      <c r="O122" s="1">
        <v>0</v>
      </c>
      <c r="P122" s="1">
        <v>7409.54</v>
      </c>
      <c r="Q122" s="1">
        <v>0</v>
      </c>
      <c r="R122" s="1">
        <v>0</v>
      </c>
      <c r="S122" s="1">
        <v>436.77</v>
      </c>
      <c r="T122" s="1">
        <v>0</v>
      </c>
      <c r="U122" s="1">
        <v>436.77</v>
      </c>
      <c r="V122" s="1">
        <v>0</v>
      </c>
      <c r="W122" s="1">
        <v>0</v>
      </c>
      <c r="X122" s="1">
        <v>0</v>
      </c>
      <c r="Y122" s="1">
        <v>7.0000000000000007E-2</v>
      </c>
      <c r="Z122" s="1">
        <v>0</v>
      </c>
      <c r="AA122" s="1">
        <v>0</v>
      </c>
      <c r="AB122" s="1">
        <v>0</v>
      </c>
      <c r="AC122" s="1">
        <v>0</v>
      </c>
      <c r="AD122" s="1">
        <v>272.63</v>
      </c>
      <c r="AE122" s="1">
        <v>0</v>
      </c>
      <c r="AF122" s="1">
        <v>2283.14</v>
      </c>
      <c r="AG122" s="1">
        <v>5126.3999999999996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4242.8999999999996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5378.13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-0.14000000000000001</v>
      </c>
      <c r="Z123" s="1">
        <v>0</v>
      </c>
      <c r="AA123" s="1">
        <v>0</v>
      </c>
      <c r="AB123" s="1">
        <v>0</v>
      </c>
      <c r="AC123" s="1">
        <v>0</v>
      </c>
      <c r="AD123" s="1">
        <v>212.14</v>
      </c>
      <c r="AE123" s="1">
        <v>0</v>
      </c>
      <c r="AF123" s="1">
        <v>494.93</v>
      </c>
      <c r="AG123" s="1">
        <v>4883.2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4363.5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929.21</v>
      </c>
      <c r="K124" s="1">
        <v>218.18</v>
      </c>
      <c r="L124" s="1">
        <v>0</v>
      </c>
      <c r="M124" s="1">
        <v>0</v>
      </c>
      <c r="N124" s="1">
        <v>0</v>
      </c>
      <c r="O124" s="1">
        <v>0</v>
      </c>
      <c r="P124" s="1">
        <v>5510.89</v>
      </c>
      <c r="Q124" s="1">
        <v>-234.38</v>
      </c>
      <c r="R124" s="1">
        <v>0</v>
      </c>
      <c r="S124" s="1">
        <v>318.29000000000002</v>
      </c>
      <c r="T124" s="1">
        <v>0</v>
      </c>
      <c r="U124" s="1">
        <v>83.91</v>
      </c>
      <c r="V124" s="1">
        <v>0</v>
      </c>
      <c r="W124" s="1">
        <v>0</v>
      </c>
      <c r="X124" s="1">
        <v>0</v>
      </c>
      <c r="Y124" s="1">
        <v>0.02</v>
      </c>
      <c r="Z124" s="1">
        <v>0</v>
      </c>
      <c r="AA124" s="1">
        <v>0</v>
      </c>
      <c r="AB124" s="1">
        <v>0</v>
      </c>
      <c r="AC124" s="1">
        <v>0</v>
      </c>
      <c r="AD124" s="1">
        <v>218.18</v>
      </c>
      <c r="AE124" s="1">
        <v>0</v>
      </c>
      <c r="AF124" s="1">
        <v>520.29</v>
      </c>
      <c r="AG124" s="1">
        <v>4990.6000000000004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4989.8999999999996</v>
      </c>
      <c r="D125" s="1">
        <v>0</v>
      </c>
      <c r="E125" s="1">
        <v>700</v>
      </c>
      <c r="F125" s="1">
        <v>0</v>
      </c>
      <c r="G125" s="1">
        <v>0</v>
      </c>
      <c r="H125" s="1">
        <v>0</v>
      </c>
      <c r="I125" s="1">
        <v>708</v>
      </c>
      <c r="J125" s="1">
        <v>960.96</v>
      </c>
      <c r="K125" s="1">
        <v>249.5</v>
      </c>
      <c r="L125" s="1">
        <v>0</v>
      </c>
      <c r="M125" s="1">
        <v>0</v>
      </c>
      <c r="N125" s="1">
        <v>0</v>
      </c>
      <c r="O125" s="1">
        <v>0</v>
      </c>
      <c r="P125" s="1">
        <v>6900.36</v>
      </c>
      <c r="Q125" s="1">
        <v>-234.38</v>
      </c>
      <c r="R125" s="1">
        <v>0</v>
      </c>
      <c r="S125" s="1">
        <v>386.44</v>
      </c>
      <c r="T125" s="1">
        <v>0</v>
      </c>
      <c r="U125" s="1">
        <v>152.06</v>
      </c>
      <c r="V125" s="1">
        <v>0</v>
      </c>
      <c r="W125" s="1">
        <v>0</v>
      </c>
      <c r="X125" s="1">
        <v>0</v>
      </c>
      <c r="Y125" s="1">
        <v>0.06</v>
      </c>
      <c r="Z125" s="1">
        <v>0</v>
      </c>
      <c r="AA125" s="1">
        <v>0</v>
      </c>
      <c r="AB125" s="1">
        <v>0</v>
      </c>
      <c r="AC125" s="1">
        <v>0</v>
      </c>
      <c r="AD125" s="1">
        <v>249.5</v>
      </c>
      <c r="AE125" s="1">
        <v>0</v>
      </c>
      <c r="AF125" s="1">
        <v>1224.96</v>
      </c>
      <c r="AG125" s="1">
        <v>5675.4</v>
      </c>
      <c r="AH125" s="1">
        <v>0</v>
      </c>
      <c r="AI125" s="1">
        <v>0</v>
      </c>
    </row>
    <row r="126" spans="1:35" s="5" customFormat="1" x14ac:dyDescent="0.2">
      <c r="A126" s="15" t="s">
        <v>74</v>
      </c>
      <c r="C126" s="5" t="s">
        <v>75</v>
      </c>
      <c r="D126" s="5" t="s">
        <v>75</v>
      </c>
      <c r="E126" s="5" t="s">
        <v>75</v>
      </c>
      <c r="F126" s="5" t="s">
        <v>75</v>
      </c>
      <c r="G126" s="5" t="s">
        <v>75</v>
      </c>
      <c r="H126" s="5" t="s">
        <v>75</v>
      </c>
      <c r="I126" s="5" t="s">
        <v>75</v>
      </c>
      <c r="J126" s="5" t="s">
        <v>75</v>
      </c>
      <c r="K126" s="5" t="s">
        <v>75</v>
      </c>
      <c r="L126" s="5" t="s">
        <v>75</v>
      </c>
      <c r="M126" s="5" t="s">
        <v>75</v>
      </c>
      <c r="N126" s="5" t="s">
        <v>75</v>
      </c>
      <c r="O126" s="5" t="s">
        <v>75</v>
      </c>
      <c r="P126" s="5" t="s">
        <v>75</v>
      </c>
      <c r="Q126" s="5" t="s">
        <v>75</v>
      </c>
      <c r="R126" s="5" t="s">
        <v>75</v>
      </c>
      <c r="S126" s="5" t="s">
        <v>75</v>
      </c>
      <c r="T126" s="5" t="s">
        <v>75</v>
      </c>
      <c r="U126" s="5" t="s">
        <v>75</v>
      </c>
      <c r="V126" s="5" t="s">
        <v>75</v>
      </c>
      <c r="W126" s="5" t="s">
        <v>75</v>
      </c>
      <c r="X126" s="5" t="s">
        <v>75</v>
      </c>
      <c r="Y126" s="5" t="s">
        <v>75</v>
      </c>
      <c r="Z126" s="5" t="s">
        <v>75</v>
      </c>
      <c r="AA126" s="5" t="s">
        <v>75</v>
      </c>
      <c r="AB126" s="5" t="s">
        <v>75</v>
      </c>
      <c r="AC126" s="5" t="s">
        <v>75</v>
      </c>
      <c r="AD126" s="5" t="s">
        <v>75</v>
      </c>
      <c r="AE126" s="5" t="s">
        <v>75</v>
      </c>
      <c r="AF126" s="5" t="s">
        <v>75</v>
      </c>
      <c r="AG126" s="5" t="s">
        <v>75</v>
      </c>
      <c r="AH126" s="5" t="s">
        <v>75</v>
      </c>
      <c r="AI126" s="5" t="s">
        <v>75</v>
      </c>
    </row>
    <row r="127" spans="1:35" x14ac:dyDescent="0.2">
      <c r="C127" s="16">
        <v>38617.230000000003</v>
      </c>
      <c r="D127" s="16">
        <v>0</v>
      </c>
      <c r="E127" s="16">
        <v>1400</v>
      </c>
      <c r="F127" s="16">
        <v>0</v>
      </c>
      <c r="G127" s="16">
        <v>2844.42</v>
      </c>
      <c r="H127" s="16">
        <v>711.11</v>
      </c>
      <c r="I127" s="16">
        <v>5664</v>
      </c>
      <c r="J127" s="16">
        <v>7765.87</v>
      </c>
      <c r="K127" s="16">
        <v>2073.1</v>
      </c>
      <c r="L127" s="16">
        <v>0</v>
      </c>
      <c r="M127" s="16">
        <v>0</v>
      </c>
      <c r="N127" s="16">
        <v>0</v>
      </c>
      <c r="O127" s="16">
        <v>0</v>
      </c>
      <c r="P127" s="16">
        <v>53411.73</v>
      </c>
      <c r="Q127" s="16">
        <v>-937.52</v>
      </c>
      <c r="R127" s="16">
        <v>0</v>
      </c>
      <c r="S127" s="16">
        <v>3346.24</v>
      </c>
      <c r="T127" s="16">
        <v>0</v>
      </c>
      <c r="U127" s="16">
        <v>2408.7399999999998</v>
      </c>
      <c r="V127" s="16">
        <v>0</v>
      </c>
      <c r="W127" s="16">
        <v>0</v>
      </c>
      <c r="X127" s="16">
        <v>0</v>
      </c>
      <c r="Y127" s="16">
        <v>0.04</v>
      </c>
      <c r="Z127" s="16">
        <v>0</v>
      </c>
      <c r="AA127" s="16">
        <v>0</v>
      </c>
      <c r="AB127" s="16">
        <v>0</v>
      </c>
      <c r="AC127" s="16">
        <v>0</v>
      </c>
      <c r="AD127" s="16">
        <v>2073.1</v>
      </c>
      <c r="AE127" s="16">
        <v>0</v>
      </c>
      <c r="AF127" s="16">
        <v>17591.330000000002</v>
      </c>
      <c r="AG127" s="16">
        <v>35820.400000000001</v>
      </c>
      <c r="AH127" s="16">
        <v>0</v>
      </c>
      <c r="AI127" s="16">
        <v>0</v>
      </c>
    </row>
    <row r="129" spans="1:35" x14ac:dyDescent="0.2">
      <c r="A129" s="12" t="s">
        <v>202</v>
      </c>
    </row>
    <row r="130" spans="1:35" x14ac:dyDescent="0.2">
      <c r="A130" s="2" t="s">
        <v>203</v>
      </c>
      <c r="B130" s="1" t="s">
        <v>204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0.06</v>
      </c>
      <c r="Z130" s="1">
        <v>0</v>
      </c>
      <c r="AA130" s="1">
        <v>0</v>
      </c>
      <c r="AB130" s="1">
        <v>0</v>
      </c>
      <c r="AC130" s="1">
        <v>0</v>
      </c>
      <c r="AD130" s="1">
        <v>299.75</v>
      </c>
      <c r="AE130" s="1">
        <v>0</v>
      </c>
      <c r="AF130" s="1">
        <v>1810.56</v>
      </c>
      <c r="AG130" s="1">
        <v>5496</v>
      </c>
      <c r="AH130" s="1">
        <v>0</v>
      </c>
      <c r="AI130" s="1">
        <v>0</v>
      </c>
    </row>
    <row r="131" spans="1:35" x14ac:dyDescent="0.2">
      <c r="A131" s="2" t="s">
        <v>205</v>
      </c>
      <c r="B131" s="1" t="s">
        <v>206</v>
      </c>
      <c r="C131" s="1">
        <v>4363.5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218.18</v>
      </c>
      <c r="L131" s="1">
        <v>0</v>
      </c>
      <c r="M131" s="1">
        <v>0</v>
      </c>
      <c r="N131" s="1">
        <v>0</v>
      </c>
      <c r="O131" s="1">
        <v>0</v>
      </c>
      <c r="P131" s="1">
        <v>5510.89</v>
      </c>
      <c r="Q131" s="1">
        <v>-234.38</v>
      </c>
      <c r="R131" s="1">
        <v>0</v>
      </c>
      <c r="S131" s="1">
        <v>318.29000000000002</v>
      </c>
      <c r="T131" s="1">
        <v>0</v>
      </c>
      <c r="U131" s="1">
        <v>83.91</v>
      </c>
      <c r="V131" s="1">
        <v>0</v>
      </c>
      <c r="W131" s="1">
        <v>0</v>
      </c>
      <c r="X131" s="1">
        <v>0</v>
      </c>
      <c r="Y131" s="1">
        <v>0.02</v>
      </c>
      <c r="Z131" s="1">
        <v>0</v>
      </c>
      <c r="AA131" s="1">
        <v>0</v>
      </c>
      <c r="AB131" s="1">
        <v>0</v>
      </c>
      <c r="AC131" s="1">
        <v>0</v>
      </c>
      <c r="AD131" s="1">
        <v>218.18</v>
      </c>
      <c r="AE131" s="1">
        <v>0</v>
      </c>
      <c r="AF131" s="1">
        <v>1022.09</v>
      </c>
      <c r="AG131" s="1">
        <v>4488.8</v>
      </c>
      <c r="AH131" s="1">
        <v>0</v>
      </c>
      <c r="AI131" s="1">
        <v>0</v>
      </c>
    </row>
    <row r="132" spans="1:35" s="5" customFormat="1" x14ac:dyDescent="0.2">
      <c r="A132" s="15" t="s">
        <v>74</v>
      </c>
      <c r="C132" s="5" t="s">
        <v>75</v>
      </c>
      <c r="D132" s="5" t="s">
        <v>75</v>
      </c>
      <c r="E132" s="5" t="s">
        <v>75</v>
      </c>
      <c r="F132" s="5" t="s">
        <v>75</v>
      </c>
      <c r="G132" s="5" t="s">
        <v>75</v>
      </c>
      <c r="H132" s="5" t="s">
        <v>75</v>
      </c>
      <c r="I132" s="5" t="s">
        <v>75</v>
      </c>
      <c r="J132" s="5" t="s">
        <v>75</v>
      </c>
      <c r="K132" s="5" t="s">
        <v>75</v>
      </c>
      <c r="L132" s="5" t="s">
        <v>75</v>
      </c>
      <c r="M132" s="5" t="s">
        <v>75</v>
      </c>
      <c r="N132" s="5" t="s">
        <v>75</v>
      </c>
      <c r="O132" s="5" t="s">
        <v>75</v>
      </c>
      <c r="P132" s="5" t="s">
        <v>75</v>
      </c>
      <c r="Q132" s="5" t="s">
        <v>75</v>
      </c>
      <c r="R132" s="5" t="s">
        <v>75</v>
      </c>
      <c r="S132" s="5" t="s">
        <v>75</v>
      </c>
      <c r="T132" s="5" t="s">
        <v>75</v>
      </c>
      <c r="U132" s="5" t="s">
        <v>75</v>
      </c>
      <c r="V132" s="5" t="s">
        <v>75</v>
      </c>
      <c r="W132" s="5" t="s">
        <v>75</v>
      </c>
      <c r="X132" s="5" t="s">
        <v>75</v>
      </c>
      <c r="Y132" s="5" t="s">
        <v>75</v>
      </c>
      <c r="Z132" s="5" t="s">
        <v>75</v>
      </c>
      <c r="AA132" s="5" t="s">
        <v>75</v>
      </c>
      <c r="AB132" s="5" t="s">
        <v>75</v>
      </c>
      <c r="AC132" s="5" t="s">
        <v>75</v>
      </c>
      <c r="AD132" s="5" t="s">
        <v>75</v>
      </c>
      <c r="AE132" s="5" t="s">
        <v>75</v>
      </c>
      <c r="AF132" s="5" t="s">
        <v>75</v>
      </c>
      <c r="AG132" s="5" t="s">
        <v>75</v>
      </c>
      <c r="AH132" s="5" t="s">
        <v>75</v>
      </c>
      <c r="AI132" s="5" t="s">
        <v>75</v>
      </c>
    </row>
    <row r="133" spans="1:35" x14ac:dyDescent="0.2">
      <c r="C133" s="16">
        <v>10358.4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1416</v>
      </c>
      <c r="J133" s="16">
        <v>1941.12</v>
      </c>
      <c r="K133" s="16">
        <v>517.92999999999995</v>
      </c>
      <c r="L133" s="16">
        <v>0</v>
      </c>
      <c r="M133" s="16">
        <v>0</v>
      </c>
      <c r="N133" s="16">
        <v>0</v>
      </c>
      <c r="O133" s="16">
        <v>0</v>
      </c>
      <c r="P133" s="16">
        <v>12817.45</v>
      </c>
      <c r="Q133" s="16">
        <v>-234.38</v>
      </c>
      <c r="R133" s="16">
        <v>0</v>
      </c>
      <c r="S133" s="16">
        <v>839.88</v>
      </c>
      <c r="T133" s="16">
        <v>0</v>
      </c>
      <c r="U133" s="16">
        <v>605.5</v>
      </c>
      <c r="V133" s="16">
        <v>0</v>
      </c>
      <c r="W133" s="16">
        <v>0</v>
      </c>
      <c r="X133" s="16">
        <v>0</v>
      </c>
      <c r="Y133" s="16">
        <v>0.08</v>
      </c>
      <c r="Z133" s="16">
        <v>0</v>
      </c>
      <c r="AA133" s="16">
        <v>0</v>
      </c>
      <c r="AB133" s="16">
        <v>0</v>
      </c>
      <c r="AC133" s="16">
        <v>0</v>
      </c>
      <c r="AD133" s="16">
        <v>517.92999999999995</v>
      </c>
      <c r="AE133" s="16">
        <v>0</v>
      </c>
      <c r="AF133" s="16">
        <v>2832.65</v>
      </c>
      <c r="AG133" s="16">
        <v>9984.7999999999993</v>
      </c>
      <c r="AH133" s="16">
        <v>0</v>
      </c>
      <c r="AI133" s="16">
        <v>0</v>
      </c>
    </row>
    <row r="135" spans="1:35" x14ac:dyDescent="0.2">
      <c r="A135" s="12" t="s">
        <v>207</v>
      </c>
    </row>
    <row r="136" spans="1:35" x14ac:dyDescent="0.2">
      <c r="A136" s="2" t="s">
        <v>208</v>
      </c>
      <c r="B136" s="1" t="s">
        <v>209</v>
      </c>
      <c r="C136" s="1">
        <v>6685.5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8066.7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0.01</v>
      </c>
      <c r="Z136" s="1">
        <v>0</v>
      </c>
      <c r="AA136" s="1">
        <v>0</v>
      </c>
      <c r="AB136" s="1">
        <v>0</v>
      </c>
      <c r="AC136" s="1">
        <v>0</v>
      </c>
      <c r="AD136" s="1">
        <v>334.28</v>
      </c>
      <c r="AE136" s="1">
        <v>0</v>
      </c>
      <c r="AF136" s="1">
        <v>2075.3000000000002</v>
      </c>
      <c r="AG136" s="1">
        <v>5991.4</v>
      </c>
      <c r="AH136" s="1">
        <v>0</v>
      </c>
      <c r="AI136" s="1">
        <v>0</v>
      </c>
    </row>
    <row r="137" spans="1:35" x14ac:dyDescent="0.2">
      <c r="A137" s="2" t="s">
        <v>210</v>
      </c>
      <c r="B137" s="1" t="s">
        <v>211</v>
      </c>
      <c r="C137" s="1">
        <v>5580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6849.88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0.05</v>
      </c>
      <c r="Z137" s="1">
        <v>0</v>
      </c>
      <c r="AA137" s="1">
        <v>0</v>
      </c>
      <c r="AB137" s="1">
        <v>0</v>
      </c>
      <c r="AC137" s="1">
        <v>0</v>
      </c>
      <c r="AD137" s="1">
        <v>279</v>
      </c>
      <c r="AE137" s="1">
        <v>0</v>
      </c>
      <c r="AF137" s="1">
        <v>4524.08</v>
      </c>
      <c r="AG137" s="1">
        <v>2325.8000000000002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-0.06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1487.58</v>
      </c>
      <c r="AG138" s="1">
        <v>4809.2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2224.5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820.77</v>
      </c>
      <c r="K139" s="1">
        <v>111.23</v>
      </c>
      <c r="L139" s="1">
        <v>0</v>
      </c>
      <c r="M139" s="1">
        <v>0</v>
      </c>
      <c r="N139" s="1">
        <v>0</v>
      </c>
      <c r="O139" s="1">
        <v>0</v>
      </c>
      <c r="P139" s="1">
        <v>3156.5</v>
      </c>
      <c r="Q139" s="1">
        <v>-125.87</v>
      </c>
      <c r="R139" s="1">
        <v>0</v>
      </c>
      <c r="S139" s="1">
        <v>125.87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-0.16</v>
      </c>
      <c r="Z139" s="1">
        <v>0</v>
      </c>
      <c r="AA139" s="1">
        <v>0</v>
      </c>
      <c r="AB139" s="1">
        <v>0</v>
      </c>
      <c r="AC139" s="1">
        <v>0</v>
      </c>
      <c r="AD139" s="1">
        <v>111.23</v>
      </c>
      <c r="AE139" s="1">
        <v>0</v>
      </c>
      <c r="AF139" s="1">
        <v>222.3</v>
      </c>
      <c r="AG139" s="1">
        <v>2934.2</v>
      </c>
      <c r="AH139" s="1">
        <v>0</v>
      </c>
      <c r="AI139" s="1">
        <v>0</v>
      </c>
    </row>
    <row r="140" spans="1:35" s="5" customFormat="1" x14ac:dyDescent="0.2">
      <c r="A140" s="15" t="s">
        <v>74</v>
      </c>
      <c r="C140" s="5" t="s">
        <v>75</v>
      </c>
      <c r="D140" s="5" t="s">
        <v>75</v>
      </c>
      <c r="E140" s="5" t="s">
        <v>75</v>
      </c>
      <c r="F140" s="5" t="s">
        <v>75</v>
      </c>
      <c r="G140" s="5" t="s">
        <v>75</v>
      </c>
      <c r="H140" s="5" t="s">
        <v>75</v>
      </c>
      <c r="I140" s="5" t="s">
        <v>75</v>
      </c>
      <c r="J140" s="5" t="s">
        <v>75</v>
      </c>
      <c r="K140" s="5" t="s">
        <v>75</v>
      </c>
      <c r="L140" s="5" t="s">
        <v>75</v>
      </c>
      <c r="M140" s="5" t="s">
        <v>75</v>
      </c>
      <c r="N140" s="5" t="s">
        <v>75</v>
      </c>
      <c r="O140" s="5" t="s">
        <v>75</v>
      </c>
      <c r="P140" s="5" t="s">
        <v>75</v>
      </c>
      <c r="Q140" s="5" t="s">
        <v>75</v>
      </c>
      <c r="R140" s="5" t="s">
        <v>75</v>
      </c>
      <c r="S140" s="5" t="s">
        <v>75</v>
      </c>
      <c r="T140" s="5" t="s">
        <v>75</v>
      </c>
      <c r="U140" s="5" t="s">
        <v>75</v>
      </c>
      <c r="V140" s="5" t="s">
        <v>75</v>
      </c>
      <c r="W140" s="5" t="s">
        <v>75</v>
      </c>
      <c r="X140" s="5" t="s">
        <v>75</v>
      </c>
      <c r="Y140" s="5" t="s">
        <v>75</v>
      </c>
      <c r="Z140" s="5" t="s">
        <v>75</v>
      </c>
      <c r="AA140" s="5" t="s">
        <v>75</v>
      </c>
      <c r="AB140" s="5" t="s">
        <v>75</v>
      </c>
      <c r="AC140" s="5" t="s">
        <v>75</v>
      </c>
      <c r="AD140" s="5" t="s">
        <v>75</v>
      </c>
      <c r="AE140" s="5" t="s">
        <v>75</v>
      </c>
      <c r="AF140" s="5" t="s">
        <v>75</v>
      </c>
      <c r="AG140" s="5" t="s">
        <v>75</v>
      </c>
      <c r="AH140" s="5" t="s">
        <v>75</v>
      </c>
      <c r="AI140" s="5" t="s">
        <v>75</v>
      </c>
    </row>
    <row r="141" spans="1:35" x14ac:dyDescent="0.2">
      <c r="C141" s="16">
        <v>19567.5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2832</v>
      </c>
      <c r="J141" s="16">
        <v>3823.97</v>
      </c>
      <c r="K141" s="16">
        <v>978.39</v>
      </c>
      <c r="L141" s="16">
        <v>0</v>
      </c>
      <c r="M141" s="16">
        <v>0</v>
      </c>
      <c r="N141" s="16">
        <v>0</v>
      </c>
      <c r="O141" s="16">
        <v>0</v>
      </c>
      <c r="P141" s="16">
        <v>24369.86</v>
      </c>
      <c r="Q141" s="16">
        <v>-125.87</v>
      </c>
      <c r="R141" s="16">
        <v>0</v>
      </c>
      <c r="S141" s="16">
        <v>1614.95</v>
      </c>
      <c r="T141" s="16">
        <v>0</v>
      </c>
      <c r="U141" s="16">
        <v>1489.08</v>
      </c>
      <c r="V141" s="16">
        <v>0</v>
      </c>
      <c r="W141" s="16">
        <v>0</v>
      </c>
      <c r="X141" s="16">
        <v>0</v>
      </c>
      <c r="Y141" s="16">
        <v>-0.16</v>
      </c>
      <c r="Z141" s="16">
        <v>0</v>
      </c>
      <c r="AA141" s="16">
        <v>0</v>
      </c>
      <c r="AB141" s="16">
        <v>0</v>
      </c>
      <c r="AC141" s="16">
        <v>0</v>
      </c>
      <c r="AD141" s="16">
        <v>978.39</v>
      </c>
      <c r="AE141" s="16">
        <v>0</v>
      </c>
      <c r="AF141" s="16">
        <v>8309.26</v>
      </c>
      <c r="AG141" s="16">
        <v>16060.6</v>
      </c>
      <c r="AH141" s="16">
        <v>0</v>
      </c>
      <c r="AI141" s="16">
        <v>0</v>
      </c>
    </row>
    <row r="143" spans="1:35" x14ac:dyDescent="0.2">
      <c r="A143" s="12" t="s">
        <v>216</v>
      </c>
    </row>
    <row r="144" spans="1:35" x14ac:dyDescent="0.2">
      <c r="A144" s="2" t="s">
        <v>217</v>
      </c>
      <c r="B144" s="1" t="s">
        <v>218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-0.01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2380.38</v>
      </c>
      <c r="AG144" s="1">
        <v>3916.4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-0.06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1487.58</v>
      </c>
      <c r="AG145" s="1">
        <v>4809.2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-0.06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1487.58</v>
      </c>
      <c r="AG146" s="1">
        <v>4809.2</v>
      </c>
      <c r="AH146" s="1">
        <v>0</v>
      </c>
      <c r="AI146" s="1">
        <v>0</v>
      </c>
    </row>
    <row r="147" spans="1:35" s="5" customFormat="1" x14ac:dyDescent="0.2">
      <c r="A147" s="15" t="s">
        <v>74</v>
      </c>
      <c r="C147" s="5" t="s">
        <v>75</v>
      </c>
      <c r="D147" s="5" t="s">
        <v>75</v>
      </c>
      <c r="E147" s="5" t="s">
        <v>75</v>
      </c>
      <c r="F147" s="5" t="s">
        <v>75</v>
      </c>
      <c r="G147" s="5" t="s">
        <v>75</v>
      </c>
      <c r="H147" s="5" t="s">
        <v>75</v>
      </c>
      <c r="I147" s="5" t="s">
        <v>75</v>
      </c>
      <c r="J147" s="5" t="s">
        <v>75</v>
      </c>
      <c r="K147" s="5" t="s">
        <v>75</v>
      </c>
      <c r="L147" s="5" t="s">
        <v>75</v>
      </c>
      <c r="M147" s="5" t="s">
        <v>75</v>
      </c>
      <c r="N147" s="5" t="s">
        <v>75</v>
      </c>
      <c r="O147" s="5" t="s">
        <v>75</v>
      </c>
      <c r="P147" s="5" t="s">
        <v>75</v>
      </c>
      <c r="Q147" s="5" t="s">
        <v>75</v>
      </c>
      <c r="R147" s="5" t="s">
        <v>75</v>
      </c>
      <c r="S147" s="5" t="s">
        <v>75</v>
      </c>
      <c r="T147" s="5" t="s">
        <v>75</v>
      </c>
      <c r="U147" s="5" t="s">
        <v>75</v>
      </c>
      <c r="V147" s="5" t="s">
        <v>75</v>
      </c>
      <c r="W147" s="5" t="s">
        <v>75</v>
      </c>
      <c r="X147" s="5" t="s">
        <v>75</v>
      </c>
      <c r="Y147" s="5" t="s">
        <v>75</v>
      </c>
      <c r="Z147" s="5" t="s">
        <v>75</v>
      </c>
      <c r="AA147" s="5" t="s">
        <v>75</v>
      </c>
      <c r="AB147" s="5" t="s">
        <v>75</v>
      </c>
      <c r="AC147" s="5" t="s">
        <v>75</v>
      </c>
      <c r="AD147" s="5" t="s">
        <v>75</v>
      </c>
      <c r="AE147" s="5" t="s">
        <v>75</v>
      </c>
      <c r="AF147" s="5" t="s">
        <v>75</v>
      </c>
      <c r="AG147" s="5" t="s">
        <v>75</v>
      </c>
      <c r="AH147" s="5" t="s">
        <v>75</v>
      </c>
      <c r="AI147" s="5" t="s">
        <v>75</v>
      </c>
    </row>
    <row r="148" spans="1:35" x14ac:dyDescent="0.2">
      <c r="C148" s="16">
        <v>15232.5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2124</v>
      </c>
      <c r="J148" s="16">
        <v>2896.2</v>
      </c>
      <c r="K148" s="16">
        <v>761.64</v>
      </c>
      <c r="L148" s="16">
        <v>0</v>
      </c>
      <c r="M148" s="16">
        <v>0</v>
      </c>
      <c r="N148" s="16">
        <v>0</v>
      </c>
      <c r="O148" s="16">
        <v>0</v>
      </c>
      <c r="P148" s="16">
        <v>18890.34</v>
      </c>
      <c r="Q148" s="16">
        <v>0</v>
      </c>
      <c r="R148" s="16">
        <v>0</v>
      </c>
      <c r="S148" s="16">
        <v>1187.9100000000001</v>
      </c>
      <c r="T148" s="16">
        <v>0</v>
      </c>
      <c r="U148" s="16">
        <v>1187.9100000000001</v>
      </c>
      <c r="V148" s="16">
        <v>0</v>
      </c>
      <c r="W148" s="16">
        <v>0</v>
      </c>
      <c r="X148" s="16">
        <v>0</v>
      </c>
      <c r="Y148" s="16">
        <v>-0.13</v>
      </c>
      <c r="Z148" s="16">
        <v>0</v>
      </c>
      <c r="AA148" s="16">
        <v>0</v>
      </c>
      <c r="AB148" s="16">
        <v>0</v>
      </c>
      <c r="AC148" s="16">
        <v>0</v>
      </c>
      <c r="AD148" s="16">
        <v>761.64</v>
      </c>
      <c r="AE148" s="16">
        <v>0</v>
      </c>
      <c r="AF148" s="16">
        <v>5355.54</v>
      </c>
      <c r="AG148" s="16">
        <v>13534.8</v>
      </c>
      <c r="AH148" s="16">
        <v>0</v>
      </c>
      <c r="AI148" s="16">
        <v>0</v>
      </c>
    </row>
    <row r="150" spans="1:35" x14ac:dyDescent="0.2">
      <c r="A150" s="12" t="s">
        <v>223</v>
      </c>
    </row>
    <row r="151" spans="1:35" x14ac:dyDescent="0.2">
      <c r="A151" s="2" t="s">
        <v>224</v>
      </c>
      <c r="B151" s="1" t="s">
        <v>225</v>
      </c>
      <c r="C151" s="1">
        <v>5758.2</v>
      </c>
      <c r="D151" s="1">
        <v>0</v>
      </c>
      <c r="E151" s="1">
        <v>0</v>
      </c>
      <c r="F151" s="1">
        <v>0</v>
      </c>
      <c r="G151" s="1">
        <v>411.3</v>
      </c>
      <c r="H151" s="1">
        <v>102.83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7601.57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-0.01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1875.97</v>
      </c>
      <c r="AG151" s="1">
        <v>5725.6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5758.2</v>
      </c>
      <c r="D152" s="1">
        <v>0</v>
      </c>
      <c r="E152" s="1">
        <v>0</v>
      </c>
      <c r="F152" s="1">
        <v>0</v>
      </c>
      <c r="G152" s="1">
        <v>411.3</v>
      </c>
      <c r="H152" s="1">
        <v>102.83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7601.57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-0.01</v>
      </c>
      <c r="Z152" s="1">
        <v>0</v>
      </c>
      <c r="AA152" s="1">
        <v>0</v>
      </c>
      <c r="AB152" s="1">
        <v>0</v>
      </c>
      <c r="AC152" s="1">
        <v>0</v>
      </c>
      <c r="AD152" s="1">
        <v>308.48</v>
      </c>
      <c r="AE152" s="1">
        <v>0</v>
      </c>
      <c r="AF152" s="1">
        <v>1875.97</v>
      </c>
      <c r="AG152" s="1">
        <v>5725.6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4242.8999999999996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5378.13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0</v>
      </c>
      <c r="Y153" s="1">
        <v>-7.0000000000000007E-2</v>
      </c>
      <c r="Z153" s="1">
        <v>0</v>
      </c>
      <c r="AA153" s="1">
        <v>0</v>
      </c>
      <c r="AB153" s="1">
        <v>0</v>
      </c>
      <c r="AC153" s="1">
        <v>0</v>
      </c>
      <c r="AD153" s="1">
        <v>212.14</v>
      </c>
      <c r="AE153" s="1">
        <v>0</v>
      </c>
      <c r="AF153" s="1">
        <v>2575.9299999999998</v>
      </c>
      <c r="AG153" s="1">
        <v>2802.2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8718.9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1150</v>
      </c>
      <c r="K154" s="1">
        <v>435.94</v>
      </c>
      <c r="L154" s="1">
        <v>0</v>
      </c>
      <c r="M154" s="1">
        <v>0</v>
      </c>
      <c r="N154" s="1">
        <v>0</v>
      </c>
      <c r="O154" s="1">
        <v>0</v>
      </c>
      <c r="P154" s="1">
        <v>10304.84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0</v>
      </c>
      <c r="X154" s="1">
        <v>0</v>
      </c>
      <c r="Y154" s="1">
        <v>-0.04</v>
      </c>
      <c r="Z154" s="1">
        <v>0</v>
      </c>
      <c r="AA154" s="1">
        <v>0</v>
      </c>
      <c r="AB154" s="1">
        <v>0</v>
      </c>
      <c r="AC154" s="1">
        <v>0</v>
      </c>
      <c r="AD154" s="1">
        <v>435.94</v>
      </c>
      <c r="AE154" s="1">
        <v>0</v>
      </c>
      <c r="AF154" s="1">
        <v>2913.84</v>
      </c>
      <c r="AG154" s="1">
        <v>7391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5758.2</v>
      </c>
      <c r="D155" s="1">
        <v>0</v>
      </c>
      <c r="E155" s="1">
        <v>0</v>
      </c>
      <c r="F155" s="1">
        <v>0</v>
      </c>
      <c r="G155" s="1">
        <v>411.3</v>
      </c>
      <c r="H155" s="1">
        <v>102.83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7601.57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0</v>
      </c>
      <c r="Y155" s="1">
        <v>-0.01</v>
      </c>
      <c r="Z155" s="1">
        <v>0</v>
      </c>
      <c r="AA155" s="1">
        <v>0</v>
      </c>
      <c r="AB155" s="1">
        <v>0</v>
      </c>
      <c r="AC155" s="1">
        <v>0</v>
      </c>
      <c r="AD155" s="1">
        <v>308.48</v>
      </c>
      <c r="AE155" s="1">
        <v>0</v>
      </c>
      <c r="AF155" s="1">
        <v>1875.97</v>
      </c>
      <c r="AG155" s="1">
        <v>5725.6</v>
      </c>
      <c r="AH155" s="1">
        <v>0</v>
      </c>
      <c r="AI155" s="1">
        <v>0</v>
      </c>
    </row>
    <row r="156" spans="1:35" s="5" customFormat="1" x14ac:dyDescent="0.2">
      <c r="A156" s="15" t="s">
        <v>74</v>
      </c>
      <c r="C156" s="5" t="s">
        <v>75</v>
      </c>
      <c r="D156" s="5" t="s">
        <v>75</v>
      </c>
      <c r="E156" s="5" t="s">
        <v>75</v>
      </c>
      <c r="F156" s="5" t="s">
        <v>75</v>
      </c>
      <c r="G156" s="5" t="s">
        <v>75</v>
      </c>
      <c r="H156" s="5" t="s">
        <v>75</v>
      </c>
      <c r="I156" s="5" t="s">
        <v>75</v>
      </c>
      <c r="J156" s="5" t="s">
        <v>75</v>
      </c>
      <c r="K156" s="5" t="s">
        <v>75</v>
      </c>
      <c r="L156" s="5" t="s">
        <v>75</v>
      </c>
      <c r="M156" s="5" t="s">
        <v>75</v>
      </c>
      <c r="N156" s="5" t="s">
        <v>75</v>
      </c>
      <c r="O156" s="5" t="s">
        <v>75</v>
      </c>
      <c r="P156" s="5" t="s">
        <v>75</v>
      </c>
      <c r="Q156" s="5" t="s">
        <v>75</v>
      </c>
      <c r="R156" s="5" t="s">
        <v>75</v>
      </c>
      <c r="S156" s="5" t="s">
        <v>75</v>
      </c>
      <c r="T156" s="5" t="s">
        <v>75</v>
      </c>
      <c r="U156" s="5" t="s">
        <v>75</v>
      </c>
      <c r="V156" s="5" t="s">
        <v>75</v>
      </c>
      <c r="W156" s="5" t="s">
        <v>75</v>
      </c>
      <c r="X156" s="5" t="s">
        <v>75</v>
      </c>
      <c r="Y156" s="5" t="s">
        <v>75</v>
      </c>
      <c r="Z156" s="5" t="s">
        <v>75</v>
      </c>
      <c r="AA156" s="5" t="s">
        <v>75</v>
      </c>
      <c r="AB156" s="5" t="s">
        <v>75</v>
      </c>
      <c r="AC156" s="5" t="s">
        <v>75</v>
      </c>
      <c r="AD156" s="5" t="s">
        <v>75</v>
      </c>
      <c r="AE156" s="5" t="s">
        <v>75</v>
      </c>
      <c r="AF156" s="5" t="s">
        <v>75</v>
      </c>
      <c r="AG156" s="5" t="s">
        <v>75</v>
      </c>
      <c r="AH156" s="5" t="s">
        <v>75</v>
      </c>
      <c r="AI156" s="5" t="s">
        <v>75</v>
      </c>
    </row>
    <row r="157" spans="1:35" x14ac:dyDescent="0.2">
      <c r="C157" s="16">
        <v>30236.400000000001</v>
      </c>
      <c r="D157" s="16">
        <v>0</v>
      </c>
      <c r="E157" s="16">
        <v>0</v>
      </c>
      <c r="F157" s="16">
        <v>0</v>
      </c>
      <c r="G157" s="16">
        <v>1233.9000000000001</v>
      </c>
      <c r="H157" s="16">
        <v>308.49</v>
      </c>
      <c r="I157" s="16">
        <v>3540</v>
      </c>
      <c r="J157" s="16">
        <v>5135.37</v>
      </c>
      <c r="K157" s="16">
        <v>1573.52</v>
      </c>
      <c r="L157" s="16">
        <v>0</v>
      </c>
      <c r="M157" s="16">
        <v>0</v>
      </c>
      <c r="N157" s="16">
        <v>0</v>
      </c>
      <c r="O157" s="16">
        <v>0</v>
      </c>
      <c r="P157" s="16">
        <v>38487.68</v>
      </c>
      <c r="Q157" s="16">
        <v>-234.38</v>
      </c>
      <c r="R157" s="16">
        <v>0</v>
      </c>
      <c r="S157" s="16">
        <v>2993.08</v>
      </c>
      <c r="T157" s="16">
        <v>0</v>
      </c>
      <c r="U157" s="16">
        <v>2758.71</v>
      </c>
      <c r="V157" s="16">
        <v>0</v>
      </c>
      <c r="W157" s="16">
        <v>0</v>
      </c>
      <c r="X157" s="16">
        <v>0</v>
      </c>
      <c r="Y157" s="16">
        <v>-0.14000000000000001</v>
      </c>
      <c r="Z157" s="16">
        <v>0</v>
      </c>
      <c r="AA157" s="16">
        <v>0</v>
      </c>
      <c r="AB157" s="16">
        <v>0</v>
      </c>
      <c r="AC157" s="16">
        <v>0</v>
      </c>
      <c r="AD157" s="16">
        <v>1573.52</v>
      </c>
      <c r="AE157" s="16">
        <v>0</v>
      </c>
      <c r="AF157" s="16">
        <v>11117.68</v>
      </c>
      <c r="AG157" s="16">
        <v>27370</v>
      </c>
      <c r="AH157" s="16">
        <v>0</v>
      </c>
      <c r="AI157" s="16">
        <v>0</v>
      </c>
    </row>
    <row r="159" spans="1:35" x14ac:dyDescent="0.2">
      <c r="A159" s="12" t="s">
        <v>234</v>
      </c>
    </row>
    <row r="160" spans="1:35" x14ac:dyDescent="0.2">
      <c r="A160" s="2" t="s">
        <v>235</v>
      </c>
      <c r="B160" s="1" t="s">
        <v>236</v>
      </c>
      <c r="C160" s="1">
        <v>6574.95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7945.01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0.1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2031.81</v>
      </c>
      <c r="AG160" s="1">
        <v>5913.2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6574.95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7945.01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0.1</v>
      </c>
      <c r="Z161" s="1">
        <v>0</v>
      </c>
      <c r="AA161" s="1">
        <v>0</v>
      </c>
      <c r="AB161" s="1">
        <v>0</v>
      </c>
      <c r="AC161" s="1">
        <v>0</v>
      </c>
      <c r="AD161" s="1">
        <v>328.75</v>
      </c>
      <c r="AE161" s="1">
        <v>0</v>
      </c>
      <c r="AF161" s="1">
        <v>2031.81</v>
      </c>
      <c r="AG161" s="1">
        <v>5913.2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4260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5396.96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0</v>
      </c>
      <c r="Y162" s="1">
        <v>0.01</v>
      </c>
      <c r="Z162" s="1">
        <v>0</v>
      </c>
      <c r="AA162" s="1">
        <v>0</v>
      </c>
      <c r="AB162" s="1">
        <v>0</v>
      </c>
      <c r="AC162" s="1">
        <v>0</v>
      </c>
      <c r="AD162" s="1">
        <v>213</v>
      </c>
      <c r="AE162" s="1">
        <v>0</v>
      </c>
      <c r="AF162" s="1">
        <v>988.56</v>
      </c>
      <c r="AG162" s="1">
        <v>4408.3999999999996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10347.450000000001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12097.38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0</v>
      </c>
      <c r="Y163" s="1">
        <v>-0.01</v>
      </c>
      <c r="Z163" s="1">
        <v>0</v>
      </c>
      <c r="AA163" s="1">
        <v>0</v>
      </c>
      <c r="AB163" s="1">
        <v>0</v>
      </c>
      <c r="AC163" s="1">
        <v>0</v>
      </c>
      <c r="AD163" s="1">
        <v>517.37</v>
      </c>
      <c r="AE163" s="1">
        <v>0</v>
      </c>
      <c r="AF163" s="1">
        <v>4608.58</v>
      </c>
      <c r="AG163" s="1">
        <v>7488.8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9855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11555.34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0</v>
      </c>
      <c r="Y164" s="1">
        <v>-0.09</v>
      </c>
      <c r="Z164" s="1">
        <v>0</v>
      </c>
      <c r="AA164" s="1">
        <v>0</v>
      </c>
      <c r="AB164" s="1">
        <v>0</v>
      </c>
      <c r="AC164" s="1">
        <v>0</v>
      </c>
      <c r="AD164" s="1">
        <v>492.75</v>
      </c>
      <c r="AE164" s="1">
        <v>0</v>
      </c>
      <c r="AF164" s="1">
        <v>4468.74</v>
      </c>
      <c r="AG164" s="1">
        <v>7086.6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6574.95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7945.01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0</v>
      </c>
      <c r="Y165" s="1">
        <v>0.1</v>
      </c>
      <c r="Z165" s="1">
        <v>0</v>
      </c>
      <c r="AA165" s="1">
        <v>0</v>
      </c>
      <c r="AB165" s="1">
        <v>0</v>
      </c>
      <c r="AC165" s="1">
        <v>0</v>
      </c>
      <c r="AD165" s="1">
        <v>328.75</v>
      </c>
      <c r="AE165" s="1">
        <v>0</v>
      </c>
      <c r="AF165" s="1">
        <v>2031.81</v>
      </c>
      <c r="AG165" s="1">
        <v>5913.2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17299.349999999999</v>
      </c>
      <c r="D166" s="1">
        <v>0</v>
      </c>
      <c r="E166" s="1">
        <v>0</v>
      </c>
      <c r="F166" s="1">
        <v>0</v>
      </c>
      <c r="G166" s="1">
        <v>0</v>
      </c>
      <c r="H166" s="1">
        <v>288.32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20037.62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0</v>
      </c>
      <c r="Y166" s="1">
        <v>-0.02</v>
      </c>
      <c r="Z166" s="1">
        <v>0</v>
      </c>
      <c r="AA166" s="1">
        <v>0</v>
      </c>
      <c r="AB166" s="1">
        <v>0</v>
      </c>
      <c r="AC166" s="1">
        <v>0</v>
      </c>
      <c r="AD166" s="1">
        <v>864.97</v>
      </c>
      <c r="AE166" s="1">
        <v>0</v>
      </c>
      <c r="AF166" s="1">
        <v>6632.22</v>
      </c>
      <c r="AG166" s="1">
        <v>13405.4</v>
      </c>
      <c r="AH166" s="1">
        <v>0</v>
      </c>
      <c r="AI166" s="1">
        <v>0</v>
      </c>
    </row>
    <row r="167" spans="1:35" s="5" customFormat="1" x14ac:dyDescent="0.2">
      <c r="A167" s="15" t="s">
        <v>74</v>
      </c>
      <c r="C167" s="5" t="s">
        <v>75</v>
      </c>
      <c r="D167" s="5" t="s">
        <v>75</v>
      </c>
      <c r="E167" s="5" t="s">
        <v>75</v>
      </c>
      <c r="F167" s="5" t="s">
        <v>75</v>
      </c>
      <c r="G167" s="5" t="s">
        <v>75</v>
      </c>
      <c r="H167" s="5" t="s">
        <v>75</v>
      </c>
      <c r="I167" s="5" t="s">
        <v>75</v>
      </c>
      <c r="J167" s="5" t="s">
        <v>75</v>
      </c>
      <c r="K167" s="5" t="s">
        <v>75</v>
      </c>
      <c r="L167" s="5" t="s">
        <v>75</v>
      </c>
      <c r="M167" s="5" t="s">
        <v>75</v>
      </c>
      <c r="N167" s="5" t="s">
        <v>75</v>
      </c>
      <c r="O167" s="5" t="s">
        <v>75</v>
      </c>
      <c r="P167" s="5" t="s">
        <v>75</v>
      </c>
      <c r="Q167" s="5" t="s">
        <v>75</v>
      </c>
      <c r="R167" s="5" t="s">
        <v>75</v>
      </c>
      <c r="S167" s="5" t="s">
        <v>75</v>
      </c>
      <c r="T167" s="5" t="s">
        <v>75</v>
      </c>
      <c r="U167" s="5" t="s">
        <v>75</v>
      </c>
      <c r="V167" s="5" t="s">
        <v>75</v>
      </c>
      <c r="W167" s="5" t="s">
        <v>75</v>
      </c>
      <c r="X167" s="5" t="s">
        <v>75</v>
      </c>
      <c r="Y167" s="5" t="s">
        <v>75</v>
      </c>
      <c r="Z167" s="5" t="s">
        <v>75</v>
      </c>
      <c r="AA167" s="5" t="s">
        <v>75</v>
      </c>
      <c r="AB167" s="5" t="s">
        <v>75</v>
      </c>
      <c r="AC167" s="5" t="s">
        <v>75</v>
      </c>
      <c r="AD167" s="5" t="s">
        <v>75</v>
      </c>
      <c r="AE167" s="5" t="s">
        <v>75</v>
      </c>
      <c r="AF167" s="5" t="s">
        <v>75</v>
      </c>
      <c r="AG167" s="5" t="s">
        <v>75</v>
      </c>
      <c r="AH167" s="5" t="s">
        <v>75</v>
      </c>
      <c r="AI167" s="5" t="s">
        <v>75</v>
      </c>
    </row>
    <row r="168" spans="1:35" x14ac:dyDescent="0.2">
      <c r="C168" s="16">
        <v>61486.65</v>
      </c>
      <c r="D168" s="16">
        <v>0</v>
      </c>
      <c r="E168" s="16">
        <v>0</v>
      </c>
      <c r="F168" s="16">
        <v>0</v>
      </c>
      <c r="G168" s="16">
        <v>0</v>
      </c>
      <c r="H168" s="16">
        <v>288.32</v>
      </c>
      <c r="I168" s="16">
        <v>4956</v>
      </c>
      <c r="J168" s="16">
        <v>8073.02</v>
      </c>
      <c r="K168" s="16">
        <v>3074.34</v>
      </c>
      <c r="L168" s="16">
        <v>0</v>
      </c>
      <c r="M168" s="16">
        <v>0</v>
      </c>
      <c r="N168" s="16">
        <v>0</v>
      </c>
      <c r="O168" s="16">
        <v>0</v>
      </c>
      <c r="P168" s="16">
        <v>72922.33</v>
      </c>
      <c r="Q168" s="16">
        <v>-234.38</v>
      </c>
      <c r="R168" s="16">
        <v>0</v>
      </c>
      <c r="S168" s="16">
        <v>7743.36</v>
      </c>
      <c r="T168" s="16">
        <v>0</v>
      </c>
      <c r="U168" s="16">
        <v>7508.98</v>
      </c>
      <c r="V168" s="16">
        <v>0</v>
      </c>
      <c r="W168" s="16">
        <v>0</v>
      </c>
      <c r="X168" s="16">
        <v>0</v>
      </c>
      <c r="Y168" s="16">
        <v>0.19</v>
      </c>
      <c r="Z168" s="16">
        <v>0</v>
      </c>
      <c r="AA168" s="16">
        <v>0</v>
      </c>
      <c r="AB168" s="16">
        <v>0</v>
      </c>
      <c r="AC168" s="16">
        <v>0</v>
      </c>
      <c r="AD168" s="16">
        <v>3074.34</v>
      </c>
      <c r="AE168" s="16">
        <v>0</v>
      </c>
      <c r="AF168" s="16">
        <v>22793.53</v>
      </c>
      <c r="AG168" s="16">
        <v>50128.800000000003</v>
      </c>
      <c r="AH168" s="16">
        <v>0</v>
      </c>
      <c r="AI168" s="16">
        <v>0</v>
      </c>
    </row>
    <row r="170" spans="1:35" x14ac:dyDescent="0.2">
      <c r="A170" s="12" t="s">
        <v>249</v>
      </c>
    </row>
    <row r="171" spans="1:35" x14ac:dyDescent="0.2">
      <c r="A171" s="2" t="s">
        <v>250</v>
      </c>
      <c r="B171" s="1" t="s">
        <v>251</v>
      </c>
      <c r="C171" s="1">
        <v>5230.5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6465.19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261.52999999999997</v>
      </c>
      <c r="AE171" s="1">
        <v>0</v>
      </c>
      <c r="AF171" s="1">
        <v>2691.19</v>
      </c>
      <c r="AG171" s="1">
        <v>3774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4260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5396.96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0</v>
      </c>
      <c r="Y172" s="1">
        <v>0.06</v>
      </c>
      <c r="Z172" s="1">
        <v>0</v>
      </c>
      <c r="AA172" s="1">
        <v>0</v>
      </c>
      <c r="AB172" s="1">
        <v>0</v>
      </c>
      <c r="AC172" s="1">
        <v>0</v>
      </c>
      <c r="AD172" s="1">
        <v>213</v>
      </c>
      <c r="AE172" s="1">
        <v>0</v>
      </c>
      <c r="AF172" s="1">
        <v>2305.7600000000002</v>
      </c>
      <c r="AG172" s="1">
        <v>3091.2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4039.42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660.8</v>
      </c>
      <c r="J173" s="1">
        <v>865.57</v>
      </c>
      <c r="K173" s="1">
        <v>201.97</v>
      </c>
      <c r="L173" s="1">
        <v>0</v>
      </c>
      <c r="M173" s="1">
        <v>0</v>
      </c>
      <c r="N173" s="1">
        <v>0</v>
      </c>
      <c r="O173" s="1">
        <v>0</v>
      </c>
      <c r="P173" s="1">
        <v>5106.96</v>
      </c>
      <c r="Q173" s="1">
        <v>-234.38</v>
      </c>
      <c r="R173" s="1">
        <v>0</v>
      </c>
      <c r="S173" s="1">
        <v>283.02999999999997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0.11</v>
      </c>
      <c r="Z173" s="1">
        <v>0</v>
      </c>
      <c r="AA173" s="1">
        <v>0</v>
      </c>
      <c r="AB173" s="1">
        <v>0</v>
      </c>
      <c r="AC173" s="1">
        <v>0</v>
      </c>
      <c r="AD173" s="1">
        <v>201.97</v>
      </c>
      <c r="AE173" s="1">
        <v>0</v>
      </c>
      <c r="AF173" s="1">
        <v>901.76</v>
      </c>
      <c r="AG173" s="1">
        <v>4205.2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4242.8999999999996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5378.13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-7.0000000000000007E-2</v>
      </c>
      <c r="Z174" s="1">
        <v>0</v>
      </c>
      <c r="AA174" s="1">
        <v>0</v>
      </c>
      <c r="AB174" s="1">
        <v>0</v>
      </c>
      <c r="AC174" s="1">
        <v>0</v>
      </c>
      <c r="AD174" s="1">
        <v>212.14</v>
      </c>
      <c r="AE174" s="1">
        <v>0</v>
      </c>
      <c r="AF174" s="1">
        <v>982.93</v>
      </c>
      <c r="AG174" s="1">
        <v>4395.2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-7.0000000000000007E-2</v>
      </c>
      <c r="Z175" s="1">
        <v>0</v>
      </c>
      <c r="AA175" s="1">
        <v>0</v>
      </c>
      <c r="AB175" s="1">
        <v>0</v>
      </c>
      <c r="AC175" s="1">
        <v>0</v>
      </c>
      <c r="AD175" s="1">
        <v>117.68</v>
      </c>
      <c r="AE175" s="1">
        <v>0</v>
      </c>
      <c r="AF175" s="1">
        <v>235.29</v>
      </c>
      <c r="AG175" s="1">
        <v>3063.2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4327.95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927.4</v>
      </c>
      <c r="K176" s="1">
        <v>216.4</v>
      </c>
      <c r="L176" s="1">
        <v>0</v>
      </c>
      <c r="M176" s="1">
        <v>0</v>
      </c>
      <c r="N176" s="1">
        <v>0</v>
      </c>
      <c r="O176" s="1">
        <v>0</v>
      </c>
      <c r="P176" s="1">
        <v>5471.75</v>
      </c>
      <c r="Q176" s="1">
        <v>-234.38</v>
      </c>
      <c r="R176" s="1">
        <v>0</v>
      </c>
      <c r="S176" s="1">
        <v>314.42</v>
      </c>
      <c r="T176" s="1">
        <v>0</v>
      </c>
      <c r="U176" s="1">
        <v>80.040000000000006</v>
      </c>
      <c r="V176" s="1">
        <v>0</v>
      </c>
      <c r="W176" s="1">
        <v>0</v>
      </c>
      <c r="X176" s="1">
        <v>0</v>
      </c>
      <c r="Y176" s="1">
        <v>0.11</v>
      </c>
      <c r="Z176" s="1">
        <v>0</v>
      </c>
      <c r="AA176" s="1">
        <v>0</v>
      </c>
      <c r="AB176" s="1">
        <v>0</v>
      </c>
      <c r="AC176" s="1">
        <v>0</v>
      </c>
      <c r="AD176" s="1">
        <v>216.4</v>
      </c>
      <c r="AE176" s="1">
        <v>0</v>
      </c>
      <c r="AF176" s="1">
        <v>512.95000000000005</v>
      </c>
      <c r="AG176" s="1">
        <v>4958.8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4575.8999999999996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939.97</v>
      </c>
      <c r="K177" s="1">
        <v>228.79</v>
      </c>
      <c r="L177" s="1">
        <v>0</v>
      </c>
      <c r="M177" s="1">
        <v>0</v>
      </c>
      <c r="N177" s="1">
        <v>0</v>
      </c>
      <c r="O177" s="1">
        <v>0</v>
      </c>
      <c r="P177" s="1">
        <v>5744.66</v>
      </c>
      <c r="Q177" s="1">
        <v>-234.38</v>
      </c>
      <c r="R177" s="1">
        <v>0</v>
      </c>
      <c r="S177" s="1">
        <v>341.4</v>
      </c>
      <c r="T177" s="1">
        <v>0</v>
      </c>
      <c r="U177" s="1">
        <v>107.02</v>
      </c>
      <c r="V177" s="1">
        <v>0</v>
      </c>
      <c r="W177" s="1">
        <v>0</v>
      </c>
      <c r="X177" s="1">
        <v>0</v>
      </c>
      <c r="Y177" s="1">
        <v>-0.14000000000000001</v>
      </c>
      <c r="Z177" s="1">
        <v>0</v>
      </c>
      <c r="AA177" s="1">
        <v>0</v>
      </c>
      <c r="AB177" s="1">
        <v>0</v>
      </c>
      <c r="AC177" s="1">
        <v>0</v>
      </c>
      <c r="AD177" s="1">
        <v>228.79</v>
      </c>
      <c r="AE177" s="1">
        <v>0</v>
      </c>
      <c r="AF177" s="1">
        <v>564.46</v>
      </c>
      <c r="AG177" s="1">
        <v>5180.2</v>
      </c>
      <c r="AH177" s="1">
        <v>0</v>
      </c>
      <c r="AI177" s="1">
        <v>0</v>
      </c>
    </row>
    <row r="178" spans="1:35" s="5" customFormat="1" x14ac:dyDescent="0.2">
      <c r="A178" s="15" t="s">
        <v>74</v>
      </c>
      <c r="C178" s="5" t="s">
        <v>75</v>
      </c>
      <c r="D178" s="5" t="s">
        <v>75</v>
      </c>
      <c r="E178" s="5" t="s">
        <v>75</v>
      </c>
      <c r="F178" s="5" t="s">
        <v>75</v>
      </c>
      <c r="G178" s="5" t="s">
        <v>75</v>
      </c>
      <c r="H178" s="5" t="s">
        <v>75</v>
      </c>
      <c r="I178" s="5" t="s">
        <v>75</v>
      </c>
      <c r="J178" s="5" t="s">
        <v>75</v>
      </c>
      <c r="K178" s="5" t="s">
        <v>75</v>
      </c>
      <c r="L178" s="5" t="s">
        <v>75</v>
      </c>
      <c r="M178" s="5" t="s">
        <v>75</v>
      </c>
      <c r="N178" s="5" t="s">
        <v>75</v>
      </c>
      <c r="O178" s="5" t="s">
        <v>75</v>
      </c>
      <c r="P178" s="5" t="s">
        <v>75</v>
      </c>
      <c r="Q178" s="5" t="s">
        <v>75</v>
      </c>
      <c r="R178" s="5" t="s">
        <v>75</v>
      </c>
      <c r="S178" s="5" t="s">
        <v>75</v>
      </c>
      <c r="T178" s="5" t="s">
        <v>75</v>
      </c>
      <c r="U178" s="5" t="s">
        <v>75</v>
      </c>
      <c r="V178" s="5" t="s">
        <v>75</v>
      </c>
      <c r="W178" s="5" t="s">
        <v>75</v>
      </c>
      <c r="X178" s="5" t="s">
        <v>75</v>
      </c>
      <c r="Y178" s="5" t="s">
        <v>75</v>
      </c>
      <c r="Z178" s="5" t="s">
        <v>75</v>
      </c>
      <c r="AA178" s="5" t="s">
        <v>75</v>
      </c>
      <c r="AB178" s="5" t="s">
        <v>75</v>
      </c>
      <c r="AC178" s="5" t="s">
        <v>75</v>
      </c>
      <c r="AD178" s="5" t="s">
        <v>75</v>
      </c>
      <c r="AE178" s="5" t="s">
        <v>75</v>
      </c>
      <c r="AF178" s="5" t="s">
        <v>75</v>
      </c>
      <c r="AG178" s="5" t="s">
        <v>75</v>
      </c>
      <c r="AH178" s="5" t="s">
        <v>75</v>
      </c>
      <c r="AI178" s="5" t="s">
        <v>75</v>
      </c>
    </row>
    <row r="179" spans="1:35" x14ac:dyDescent="0.2">
      <c r="C179" s="16">
        <v>29030.17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4908.8</v>
      </c>
      <c r="J179" s="16">
        <v>6380.46</v>
      </c>
      <c r="K179" s="16">
        <v>1451.51</v>
      </c>
      <c r="L179" s="16">
        <v>0</v>
      </c>
      <c r="M179" s="16">
        <v>0</v>
      </c>
      <c r="N179" s="16">
        <v>0</v>
      </c>
      <c r="O179" s="16">
        <v>0</v>
      </c>
      <c r="P179" s="16">
        <v>36862.14</v>
      </c>
      <c r="Q179" s="16">
        <v>-1306.03</v>
      </c>
      <c r="R179" s="16">
        <v>0</v>
      </c>
      <c r="S179" s="16">
        <v>2097.79</v>
      </c>
      <c r="T179" s="16">
        <v>0</v>
      </c>
      <c r="U179" s="16">
        <v>743.12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1451.51</v>
      </c>
      <c r="AE179" s="16">
        <v>0</v>
      </c>
      <c r="AF179" s="16">
        <v>8194.34</v>
      </c>
      <c r="AG179" s="16">
        <v>28667.8</v>
      </c>
      <c r="AH179" s="16">
        <v>0</v>
      </c>
      <c r="AI179" s="16">
        <v>0</v>
      </c>
    </row>
    <row r="181" spans="1:35" x14ac:dyDescent="0.2">
      <c r="A181" s="12" t="s">
        <v>264</v>
      </c>
    </row>
    <row r="182" spans="1:35" x14ac:dyDescent="0.2">
      <c r="A182" s="2" t="s">
        <v>265</v>
      </c>
      <c r="B182" s="1" t="s">
        <v>266</v>
      </c>
      <c r="C182" s="1">
        <v>4989.8999999999996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960.96</v>
      </c>
      <c r="K182" s="1">
        <v>249.5</v>
      </c>
      <c r="L182" s="1">
        <v>0</v>
      </c>
      <c r="M182" s="1">
        <v>0</v>
      </c>
      <c r="N182" s="1">
        <v>0</v>
      </c>
      <c r="O182" s="1">
        <v>0</v>
      </c>
      <c r="P182" s="1">
        <v>6200.36</v>
      </c>
      <c r="Q182" s="1">
        <v>-234.38</v>
      </c>
      <c r="R182" s="1">
        <v>0</v>
      </c>
      <c r="S182" s="1">
        <v>386.44</v>
      </c>
      <c r="T182" s="1">
        <v>0</v>
      </c>
      <c r="U182" s="1">
        <v>152.06</v>
      </c>
      <c r="V182" s="1">
        <v>0</v>
      </c>
      <c r="W182" s="1">
        <v>0</v>
      </c>
      <c r="X182" s="1">
        <v>0</v>
      </c>
      <c r="Y182" s="1">
        <v>-0.14000000000000001</v>
      </c>
      <c r="Z182" s="1">
        <v>0</v>
      </c>
      <c r="AA182" s="1">
        <v>0</v>
      </c>
      <c r="AB182" s="1">
        <v>0</v>
      </c>
      <c r="AC182" s="1">
        <v>0</v>
      </c>
      <c r="AD182" s="1">
        <v>249.5</v>
      </c>
      <c r="AE182" s="1">
        <v>0</v>
      </c>
      <c r="AF182" s="1">
        <v>1224.76</v>
      </c>
      <c r="AG182" s="1">
        <v>4975.6000000000004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6574.95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1041.31</v>
      </c>
      <c r="K183" s="1">
        <v>328.75</v>
      </c>
      <c r="L183" s="1">
        <v>0</v>
      </c>
      <c r="M183" s="1">
        <v>0</v>
      </c>
      <c r="N183" s="1">
        <v>0</v>
      </c>
      <c r="O183" s="1">
        <v>0</v>
      </c>
      <c r="P183" s="1">
        <v>7945.01</v>
      </c>
      <c r="Q183" s="1">
        <v>0</v>
      </c>
      <c r="R183" s="1">
        <v>0</v>
      </c>
      <c r="S183" s="1">
        <v>618.09</v>
      </c>
      <c r="T183" s="1">
        <v>0</v>
      </c>
      <c r="U183" s="1">
        <v>618.09</v>
      </c>
      <c r="V183" s="1">
        <v>0</v>
      </c>
      <c r="W183" s="1">
        <v>0</v>
      </c>
      <c r="X183" s="1">
        <v>0</v>
      </c>
      <c r="Y183" s="1">
        <v>-0.1</v>
      </c>
      <c r="Z183" s="1">
        <v>0</v>
      </c>
      <c r="AA183" s="1">
        <v>0</v>
      </c>
      <c r="AB183" s="1">
        <v>0</v>
      </c>
      <c r="AC183" s="1">
        <v>0</v>
      </c>
      <c r="AD183" s="1">
        <v>328.75</v>
      </c>
      <c r="AE183" s="1">
        <v>0</v>
      </c>
      <c r="AF183" s="1">
        <v>2031.61</v>
      </c>
      <c r="AG183" s="1">
        <v>5913.4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314.42</v>
      </c>
      <c r="T184" s="1">
        <v>0</v>
      </c>
      <c r="U184" s="1">
        <v>80.040000000000006</v>
      </c>
      <c r="V184" s="1">
        <v>0</v>
      </c>
      <c r="W184" s="1">
        <v>0</v>
      </c>
      <c r="X184" s="1">
        <v>0</v>
      </c>
      <c r="Y184" s="1">
        <v>0.11</v>
      </c>
      <c r="Z184" s="1">
        <v>0</v>
      </c>
      <c r="AA184" s="1">
        <v>0</v>
      </c>
      <c r="AB184" s="1">
        <v>0</v>
      </c>
      <c r="AC184" s="1">
        <v>0</v>
      </c>
      <c r="AD184" s="1">
        <v>216.4</v>
      </c>
      <c r="AE184" s="1">
        <v>0</v>
      </c>
      <c r="AF184" s="1">
        <v>512.95000000000005</v>
      </c>
      <c r="AG184" s="1">
        <v>4958.8</v>
      </c>
      <c r="AH184" s="1">
        <v>0</v>
      </c>
      <c r="AI184" s="1">
        <v>0</v>
      </c>
    </row>
    <row r="185" spans="1:35" s="5" customFormat="1" x14ac:dyDescent="0.2">
      <c r="A185" s="15" t="s">
        <v>74</v>
      </c>
      <c r="C185" s="5" t="s">
        <v>75</v>
      </c>
      <c r="D185" s="5" t="s">
        <v>75</v>
      </c>
      <c r="E185" s="5" t="s">
        <v>75</v>
      </c>
      <c r="F185" s="5" t="s">
        <v>75</v>
      </c>
      <c r="G185" s="5" t="s">
        <v>75</v>
      </c>
      <c r="H185" s="5" t="s">
        <v>75</v>
      </c>
      <c r="I185" s="5" t="s">
        <v>75</v>
      </c>
      <c r="J185" s="5" t="s">
        <v>75</v>
      </c>
      <c r="K185" s="5" t="s">
        <v>75</v>
      </c>
      <c r="L185" s="5" t="s">
        <v>75</v>
      </c>
      <c r="M185" s="5" t="s">
        <v>75</v>
      </c>
      <c r="N185" s="5" t="s">
        <v>75</v>
      </c>
      <c r="O185" s="5" t="s">
        <v>75</v>
      </c>
      <c r="P185" s="5" t="s">
        <v>75</v>
      </c>
      <c r="Q185" s="5" t="s">
        <v>75</v>
      </c>
      <c r="R185" s="5" t="s">
        <v>75</v>
      </c>
      <c r="S185" s="5" t="s">
        <v>75</v>
      </c>
      <c r="T185" s="5" t="s">
        <v>75</v>
      </c>
      <c r="U185" s="5" t="s">
        <v>75</v>
      </c>
      <c r="V185" s="5" t="s">
        <v>75</v>
      </c>
      <c r="W185" s="5" t="s">
        <v>75</v>
      </c>
      <c r="X185" s="5" t="s">
        <v>75</v>
      </c>
      <c r="Y185" s="5" t="s">
        <v>75</v>
      </c>
      <c r="Z185" s="5" t="s">
        <v>75</v>
      </c>
      <c r="AA185" s="5" t="s">
        <v>75</v>
      </c>
      <c r="AB185" s="5" t="s">
        <v>75</v>
      </c>
      <c r="AC185" s="5" t="s">
        <v>75</v>
      </c>
      <c r="AD185" s="5" t="s">
        <v>75</v>
      </c>
      <c r="AE185" s="5" t="s">
        <v>75</v>
      </c>
      <c r="AF185" s="5" t="s">
        <v>75</v>
      </c>
      <c r="AG185" s="5" t="s">
        <v>75</v>
      </c>
      <c r="AH185" s="5" t="s">
        <v>75</v>
      </c>
      <c r="AI185" s="5" t="s">
        <v>75</v>
      </c>
    </row>
    <row r="186" spans="1:35" x14ac:dyDescent="0.2">
      <c r="C186" s="16">
        <v>15892.8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2124</v>
      </c>
      <c r="J186" s="16">
        <v>2929.67</v>
      </c>
      <c r="K186" s="16">
        <v>794.65</v>
      </c>
      <c r="L186" s="16">
        <v>0</v>
      </c>
      <c r="M186" s="16">
        <v>0</v>
      </c>
      <c r="N186" s="16">
        <v>0</v>
      </c>
      <c r="O186" s="16">
        <v>0</v>
      </c>
      <c r="P186" s="16">
        <v>19617.12</v>
      </c>
      <c r="Q186" s="16">
        <v>-468.76</v>
      </c>
      <c r="R186" s="16">
        <v>0</v>
      </c>
      <c r="S186" s="16">
        <v>1318.95</v>
      </c>
      <c r="T186" s="16">
        <v>0</v>
      </c>
      <c r="U186" s="16">
        <v>850.19</v>
      </c>
      <c r="V186" s="16">
        <v>0</v>
      </c>
      <c r="W186" s="16">
        <v>0</v>
      </c>
      <c r="X186" s="16">
        <v>0</v>
      </c>
      <c r="Y186" s="16">
        <v>-0.13</v>
      </c>
      <c r="Z186" s="16">
        <v>0</v>
      </c>
      <c r="AA186" s="16">
        <v>0</v>
      </c>
      <c r="AB186" s="16">
        <v>0</v>
      </c>
      <c r="AC186" s="16">
        <v>0</v>
      </c>
      <c r="AD186" s="16">
        <v>794.65</v>
      </c>
      <c r="AE186" s="16">
        <v>0</v>
      </c>
      <c r="AF186" s="16">
        <v>3769.32</v>
      </c>
      <c r="AG186" s="16">
        <v>15847.8</v>
      </c>
      <c r="AH186" s="16">
        <v>0</v>
      </c>
      <c r="AI186" s="16">
        <v>0</v>
      </c>
    </row>
    <row r="188" spans="1:35" x14ac:dyDescent="0.2">
      <c r="A188" s="12" t="s">
        <v>271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6408.15</v>
      </c>
      <c r="N189" s="1">
        <v>0</v>
      </c>
      <c r="O189" s="1">
        <v>0</v>
      </c>
      <c r="P189" s="1">
        <v>6408.15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-0.05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-0.05</v>
      </c>
      <c r="AG189" s="1">
        <v>6408.2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3289.65</v>
      </c>
      <c r="N190" s="1">
        <v>0</v>
      </c>
      <c r="O190" s="1">
        <v>0</v>
      </c>
      <c r="P190" s="1">
        <v>3289.65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-0.15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-0.15</v>
      </c>
      <c r="AG190" s="1">
        <v>3289.8</v>
      </c>
      <c r="AH190" s="1">
        <v>0</v>
      </c>
      <c r="AI190" s="1">
        <v>0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0</v>
      </c>
      <c r="P191" s="1">
        <v>2257.15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-0.05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-0.05</v>
      </c>
      <c r="AG191" s="1">
        <v>2257.1999999999998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5478.3</v>
      </c>
      <c r="N192" s="1">
        <v>0</v>
      </c>
      <c r="O192" s="1">
        <v>0</v>
      </c>
      <c r="P192" s="1">
        <v>5478.3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-0.1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-0.1</v>
      </c>
      <c r="AG192" s="1">
        <v>5478.4</v>
      </c>
      <c r="AH192" s="1">
        <v>0</v>
      </c>
      <c r="AI192" s="1">
        <v>0</v>
      </c>
    </row>
    <row r="193" spans="1:35" s="5" customFormat="1" x14ac:dyDescent="0.2">
      <c r="A193" s="15" t="s">
        <v>74</v>
      </c>
      <c r="C193" s="5" t="s">
        <v>75</v>
      </c>
      <c r="D193" s="5" t="s">
        <v>75</v>
      </c>
      <c r="E193" s="5" t="s">
        <v>75</v>
      </c>
      <c r="F193" s="5" t="s">
        <v>75</v>
      </c>
      <c r="G193" s="5" t="s">
        <v>75</v>
      </c>
      <c r="H193" s="5" t="s">
        <v>75</v>
      </c>
      <c r="I193" s="5" t="s">
        <v>75</v>
      </c>
      <c r="J193" s="5" t="s">
        <v>75</v>
      </c>
      <c r="K193" s="5" t="s">
        <v>75</v>
      </c>
      <c r="L193" s="5" t="s">
        <v>75</v>
      </c>
      <c r="M193" s="5" t="s">
        <v>75</v>
      </c>
      <c r="N193" s="5" t="s">
        <v>75</v>
      </c>
      <c r="O193" s="5" t="s">
        <v>75</v>
      </c>
      <c r="P193" s="5" t="s">
        <v>75</v>
      </c>
      <c r="Q193" s="5" t="s">
        <v>75</v>
      </c>
      <c r="R193" s="5" t="s">
        <v>75</v>
      </c>
      <c r="S193" s="5" t="s">
        <v>75</v>
      </c>
      <c r="T193" s="5" t="s">
        <v>75</v>
      </c>
      <c r="U193" s="5" t="s">
        <v>75</v>
      </c>
      <c r="V193" s="5" t="s">
        <v>75</v>
      </c>
      <c r="W193" s="5" t="s">
        <v>75</v>
      </c>
      <c r="X193" s="5" t="s">
        <v>75</v>
      </c>
      <c r="Y193" s="5" t="s">
        <v>75</v>
      </c>
      <c r="Z193" s="5" t="s">
        <v>75</v>
      </c>
      <c r="AA193" s="5" t="s">
        <v>75</v>
      </c>
      <c r="AB193" s="5" t="s">
        <v>75</v>
      </c>
      <c r="AC193" s="5" t="s">
        <v>75</v>
      </c>
      <c r="AD193" s="5" t="s">
        <v>75</v>
      </c>
      <c r="AE193" s="5" t="s">
        <v>75</v>
      </c>
      <c r="AF193" s="5" t="s">
        <v>75</v>
      </c>
      <c r="AG193" s="5" t="s">
        <v>75</v>
      </c>
      <c r="AH193" s="5" t="s">
        <v>75</v>
      </c>
      <c r="AI193" s="5" t="s">
        <v>75</v>
      </c>
    </row>
    <row r="194" spans="1:35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17433.25</v>
      </c>
      <c r="N194" s="16">
        <v>0</v>
      </c>
      <c r="O194" s="16">
        <v>0</v>
      </c>
      <c r="P194" s="16">
        <v>17433.25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-0.35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-0.35</v>
      </c>
      <c r="AG194" s="16">
        <v>17433.599999999999</v>
      </c>
      <c r="AH194" s="16">
        <v>0</v>
      </c>
      <c r="AI194" s="16">
        <v>0</v>
      </c>
    </row>
    <row r="196" spans="1:35" s="5" customFormat="1" x14ac:dyDescent="0.2">
      <c r="A196" s="14"/>
      <c r="C196" s="5" t="s">
        <v>280</v>
      </c>
      <c r="D196" s="5" t="s">
        <v>280</v>
      </c>
      <c r="E196" s="5" t="s">
        <v>280</v>
      </c>
      <c r="F196" s="5" t="s">
        <v>280</v>
      </c>
      <c r="G196" s="5" t="s">
        <v>280</v>
      </c>
      <c r="H196" s="5" t="s">
        <v>280</v>
      </c>
      <c r="I196" s="5" t="s">
        <v>280</v>
      </c>
      <c r="J196" s="5" t="s">
        <v>280</v>
      </c>
      <c r="K196" s="5" t="s">
        <v>280</v>
      </c>
      <c r="L196" s="5" t="s">
        <v>280</v>
      </c>
      <c r="M196" s="5" t="s">
        <v>280</v>
      </c>
      <c r="N196" s="5" t="s">
        <v>280</v>
      </c>
      <c r="O196" s="5" t="s">
        <v>280</v>
      </c>
      <c r="P196" s="5" t="s">
        <v>280</v>
      </c>
      <c r="Q196" s="5" t="s">
        <v>280</v>
      </c>
      <c r="R196" s="5" t="s">
        <v>280</v>
      </c>
      <c r="S196" s="5" t="s">
        <v>280</v>
      </c>
      <c r="T196" s="5" t="s">
        <v>280</v>
      </c>
      <c r="U196" s="5" t="s">
        <v>280</v>
      </c>
      <c r="V196" s="5" t="s">
        <v>280</v>
      </c>
      <c r="W196" s="5" t="s">
        <v>280</v>
      </c>
      <c r="X196" s="5" t="s">
        <v>280</v>
      </c>
      <c r="Y196" s="5" t="s">
        <v>280</v>
      </c>
      <c r="Z196" s="5" t="s">
        <v>280</v>
      </c>
      <c r="AA196" s="5" t="s">
        <v>280</v>
      </c>
      <c r="AB196" s="5" t="s">
        <v>280</v>
      </c>
      <c r="AC196" s="5" t="s">
        <v>280</v>
      </c>
      <c r="AD196" s="5" t="s">
        <v>280</v>
      </c>
      <c r="AE196" s="5" t="s">
        <v>280</v>
      </c>
      <c r="AF196" s="5" t="s">
        <v>280</v>
      </c>
      <c r="AG196" s="5" t="s">
        <v>280</v>
      </c>
      <c r="AH196" s="5" t="s">
        <v>280</v>
      </c>
      <c r="AI196" s="5" t="s">
        <v>280</v>
      </c>
    </row>
    <row r="197" spans="1:35" x14ac:dyDescent="0.2">
      <c r="A197" s="15" t="s">
        <v>281</v>
      </c>
      <c r="B197" s="1" t="s">
        <v>282</v>
      </c>
      <c r="C197" s="16">
        <v>505940.88</v>
      </c>
      <c r="D197" s="16">
        <v>0</v>
      </c>
      <c r="E197" s="16">
        <v>1400</v>
      </c>
      <c r="F197" s="16">
        <v>0</v>
      </c>
      <c r="G197" s="16">
        <v>11258.38</v>
      </c>
      <c r="H197" s="16">
        <v>3102.94</v>
      </c>
      <c r="I197" s="16">
        <v>72546.399999999994</v>
      </c>
      <c r="J197" s="16">
        <v>98765.48</v>
      </c>
      <c r="K197" s="16">
        <v>25860.14</v>
      </c>
      <c r="L197" s="16">
        <v>0</v>
      </c>
      <c r="M197" s="16">
        <v>17433.25</v>
      </c>
      <c r="N197" s="16">
        <v>0</v>
      </c>
      <c r="O197" s="16">
        <v>0</v>
      </c>
      <c r="P197" s="16">
        <v>663761.06999999995</v>
      </c>
      <c r="Q197" s="16">
        <v>-12639.81</v>
      </c>
      <c r="R197" s="16">
        <v>0</v>
      </c>
      <c r="S197" s="16">
        <v>43962.48</v>
      </c>
      <c r="T197" s="16">
        <v>0</v>
      </c>
      <c r="U197" s="16">
        <v>31238.74</v>
      </c>
      <c r="V197" s="16">
        <v>0</v>
      </c>
      <c r="W197" s="16">
        <v>0</v>
      </c>
      <c r="X197" s="16">
        <v>0</v>
      </c>
      <c r="Y197" s="16">
        <v>-0.45</v>
      </c>
      <c r="Z197" s="16">
        <v>0</v>
      </c>
      <c r="AA197" s="16">
        <v>0</v>
      </c>
      <c r="AB197" s="16">
        <v>0</v>
      </c>
      <c r="AC197" s="16">
        <v>0</v>
      </c>
      <c r="AD197" s="16">
        <v>25860.14</v>
      </c>
      <c r="AE197" s="16">
        <v>0</v>
      </c>
      <c r="AF197" s="16">
        <v>160204.26999999999</v>
      </c>
      <c r="AG197" s="16">
        <v>503556.8</v>
      </c>
      <c r="AH197" s="16">
        <v>0</v>
      </c>
      <c r="AI197" s="16">
        <v>0</v>
      </c>
    </row>
    <row r="199" spans="1:35" x14ac:dyDescent="0.2">
      <c r="C199" s="1" t="s">
        <v>282</v>
      </c>
      <c r="D199" s="1" t="s">
        <v>282</v>
      </c>
      <c r="E199" s="1" t="s">
        <v>282</v>
      </c>
      <c r="F199" s="1" t="s">
        <v>282</v>
      </c>
      <c r="G199" s="1" t="s">
        <v>282</v>
      </c>
      <c r="H199" s="1" t="s">
        <v>282</v>
      </c>
      <c r="I199" s="1" t="s">
        <v>282</v>
      </c>
      <c r="J199" s="1" t="s">
        <v>282</v>
      </c>
      <c r="K199" s="1" t="s">
        <v>282</v>
      </c>
      <c r="L199" s="1" t="s">
        <v>282</v>
      </c>
      <c r="M199" s="1" t="s">
        <v>282</v>
      </c>
      <c r="N199" s="1" t="s">
        <v>282</v>
      </c>
      <c r="O199" s="1" t="s">
        <v>282</v>
      </c>
      <c r="P199" s="1" t="s">
        <v>282</v>
      </c>
      <c r="Q199" s="1" t="s">
        <v>282</v>
      </c>
      <c r="R199" s="1" t="s">
        <v>282</v>
      </c>
      <c r="S199" s="1" t="s">
        <v>282</v>
      </c>
      <c r="T199" s="1" t="s">
        <v>282</v>
      </c>
      <c r="U199" s="1" t="s">
        <v>282</v>
      </c>
      <c r="V199" s="1" t="s">
        <v>282</v>
      </c>
      <c r="W199" s="1" t="s">
        <v>282</v>
      </c>
      <c r="X199" s="1" t="s">
        <v>282</v>
      </c>
      <c r="Y199" s="1" t="s">
        <v>282</v>
      </c>
      <c r="Z199" s="1" t="s">
        <v>282</v>
      </c>
      <c r="AA199" s="1" t="s">
        <v>282</v>
      </c>
      <c r="AB199" s="1" t="s">
        <v>282</v>
      </c>
      <c r="AC199" s="1" t="s">
        <v>282</v>
      </c>
      <c r="AD199" s="1" t="s">
        <v>282</v>
      </c>
      <c r="AE199" s="1" t="s">
        <v>282</v>
      </c>
      <c r="AF199" s="1" t="s">
        <v>282</v>
      </c>
      <c r="AG199" s="1" t="s">
        <v>282</v>
      </c>
      <c r="AH199" s="1" t="s">
        <v>282</v>
      </c>
    </row>
    <row r="200" spans="1:35" x14ac:dyDescent="0.2">
      <c r="A200" s="2" t="s">
        <v>282</v>
      </c>
      <c r="B200" s="1" t="s">
        <v>282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6C49-ED9D-4856-A6FD-2B77F0B809B0}">
  <dimension ref="A1:C105"/>
  <sheetViews>
    <sheetView topLeftCell="A69" workbookViewId="0">
      <selection activeCell="C1" sqref="C1:C103"/>
    </sheetView>
  </sheetViews>
  <sheetFormatPr baseColWidth="10" defaultRowHeight="15" x14ac:dyDescent="0.25"/>
  <sheetData>
    <row r="1" spans="1:3" x14ac:dyDescent="0.25">
      <c r="A1" s="2" t="s">
        <v>283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284</v>
      </c>
      <c r="B15" s="1" t="s">
        <v>78</v>
      </c>
      <c r="C15" s="1">
        <v>283.5</v>
      </c>
    </row>
    <row r="16" spans="1:3" x14ac:dyDescent="0.25">
      <c r="A16" s="2" t="s">
        <v>285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253.98</v>
      </c>
    </row>
    <row r="21" spans="1:3" x14ac:dyDescent="0.25">
      <c r="A21" s="2" t="s">
        <v>89</v>
      </c>
      <c r="B21" s="1" t="s">
        <v>90</v>
      </c>
      <c r="C21" s="1">
        <v>392.35</v>
      </c>
    </row>
    <row r="22" spans="1:3" x14ac:dyDescent="0.25">
      <c r="A22" s="2" t="s">
        <v>91</v>
      </c>
      <c r="B22" s="1" t="s">
        <v>92</v>
      </c>
      <c r="C22" s="1">
        <v>213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253.88</v>
      </c>
    </row>
    <row r="25" spans="1:3" x14ac:dyDescent="0.25">
      <c r="A25" s="2" t="s">
        <v>97</v>
      </c>
      <c r="B25" s="1" t="s">
        <v>98</v>
      </c>
      <c r="C25" s="1">
        <v>112.75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286</v>
      </c>
      <c r="B30" s="1" t="s">
        <v>109</v>
      </c>
      <c r="C30" s="1">
        <v>212.14</v>
      </c>
    </row>
    <row r="31" spans="1:3" x14ac:dyDescent="0.25">
      <c r="A31" s="2" t="s">
        <v>287</v>
      </c>
      <c r="B31" s="1" t="s">
        <v>111</v>
      </c>
      <c r="C31" s="1">
        <v>385.45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195.88</v>
      </c>
    </row>
    <row r="37" spans="1:3" x14ac:dyDescent="0.25">
      <c r="A37" s="2" t="s">
        <v>122</v>
      </c>
      <c r="B37" s="1" t="s">
        <v>123</v>
      </c>
      <c r="C37" s="1">
        <v>90.2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123.75</v>
      </c>
    </row>
    <row r="43" spans="1:3" x14ac:dyDescent="0.25">
      <c r="A43" s="2" t="s">
        <v>134</v>
      </c>
      <c r="B43" s="1" t="s">
        <v>135</v>
      </c>
      <c r="C43" s="1">
        <v>213</v>
      </c>
    </row>
    <row r="44" spans="1:3" x14ac:dyDescent="0.25">
      <c r="A44" s="2" t="s">
        <v>136</v>
      </c>
      <c r="B44" s="1" t="s">
        <v>137</v>
      </c>
      <c r="C44" s="1">
        <v>377.35</v>
      </c>
    </row>
    <row r="45" spans="1:3" x14ac:dyDescent="0.25">
      <c r="A45" s="2" t="s">
        <v>138</v>
      </c>
      <c r="B45" s="1" t="s">
        <v>139</v>
      </c>
      <c r="C45" s="1">
        <v>212.14</v>
      </c>
    </row>
    <row r="46" spans="1:3" x14ac:dyDescent="0.25">
      <c r="A46" s="2" t="s">
        <v>140</v>
      </c>
      <c r="B46" s="1" t="s">
        <v>141</v>
      </c>
      <c r="C46" s="1">
        <v>221.7</v>
      </c>
    </row>
    <row r="47" spans="1:3" x14ac:dyDescent="0.25">
      <c r="A47" s="2" t="s">
        <v>288</v>
      </c>
      <c r="B47" s="1" t="s">
        <v>144</v>
      </c>
      <c r="C47" s="1">
        <v>375.7</v>
      </c>
    </row>
    <row r="48" spans="1:3" x14ac:dyDescent="0.25">
      <c r="A48" s="2" t="s">
        <v>289</v>
      </c>
      <c r="B48" s="1" t="s">
        <v>146</v>
      </c>
      <c r="C48" s="1">
        <v>275.35000000000002</v>
      </c>
    </row>
    <row r="49" spans="1:3" x14ac:dyDescent="0.25">
      <c r="A49" s="2" t="s">
        <v>147</v>
      </c>
      <c r="B49" s="1" t="s">
        <v>148</v>
      </c>
      <c r="C49" s="1">
        <v>213</v>
      </c>
    </row>
    <row r="50" spans="1:3" x14ac:dyDescent="0.25">
      <c r="A50" s="2" t="s">
        <v>149</v>
      </c>
      <c r="B50" s="1" t="s">
        <v>150</v>
      </c>
      <c r="C50" s="1">
        <v>238.6</v>
      </c>
    </row>
    <row r="51" spans="1:3" x14ac:dyDescent="0.25">
      <c r="A51" s="2" t="s">
        <v>151</v>
      </c>
      <c r="B51" s="1" t="s">
        <v>152</v>
      </c>
      <c r="C51" s="1">
        <v>213</v>
      </c>
    </row>
    <row r="52" spans="1:3" x14ac:dyDescent="0.25">
      <c r="A52" s="2" t="s">
        <v>153</v>
      </c>
      <c r="B52" s="1" t="s">
        <v>154</v>
      </c>
      <c r="C52" s="1">
        <v>85.17</v>
      </c>
    </row>
    <row r="53" spans="1:3" x14ac:dyDescent="0.25">
      <c r="A53" s="2" t="s">
        <v>156</v>
      </c>
      <c r="B53" s="1" t="s">
        <v>157</v>
      </c>
      <c r="C53" s="1">
        <v>212.14</v>
      </c>
    </row>
    <row r="54" spans="1:3" x14ac:dyDescent="0.25">
      <c r="A54" s="2" t="s">
        <v>158</v>
      </c>
      <c r="B54" s="1" t="s">
        <v>159</v>
      </c>
      <c r="C54" s="1">
        <v>213</v>
      </c>
    </row>
    <row r="55" spans="1:3" x14ac:dyDescent="0.25">
      <c r="A55" s="2" t="s">
        <v>160</v>
      </c>
      <c r="B55" s="1" t="s">
        <v>161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216.4</v>
      </c>
    </row>
    <row r="57" spans="1:3" x14ac:dyDescent="0.25">
      <c r="A57" s="2" t="s">
        <v>165</v>
      </c>
      <c r="B57" s="1" t="s">
        <v>166</v>
      </c>
      <c r="C57" s="1">
        <v>212.14</v>
      </c>
    </row>
    <row r="58" spans="1:3" x14ac:dyDescent="0.25">
      <c r="A58" s="2" t="s">
        <v>290</v>
      </c>
      <c r="B58" s="1" t="s">
        <v>169</v>
      </c>
      <c r="C58" s="1">
        <v>216.4</v>
      </c>
    </row>
    <row r="59" spans="1:3" x14ac:dyDescent="0.25">
      <c r="A59" s="2" t="s">
        <v>170</v>
      </c>
      <c r="B59" s="1" t="s">
        <v>171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212.14</v>
      </c>
    </row>
    <row r="61" spans="1:3" x14ac:dyDescent="0.25">
      <c r="A61" s="2" t="s">
        <v>175</v>
      </c>
      <c r="B61" s="1" t="s">
        <v>176</v>
      </c>
      <c r="C61" s="1">
        <v>216.4</v>
      </c>
    </row>
    <row r="62" spans="1:3" x14ac:dyDescent="0.25">
      <c r="A62" s="2" t="s">
        <v>177</v>
      </c>
      <c r="B62" s="1" t="s">
        <v>178</v>
      </c>
      <c r="C62" s="1">
        <v>213</v>
      </c>
    </row>
    <row r="63" spans="1:3" x14ac:dyDescent="0.25">
      <c r="A63" s="2" t="s">
        <v>180</v>
      </c>
      <c r="B63" s="1" t="s">
        <v>181</v>
      </c>
      <c r="C63" s="1">
        <v>216.4</v>
      </c>
    </row>
    <row r="64" spans="1:3" x14ac:dyDescent="0.25">
      <c r="A64" s="2" t="s">
        <v>291</v>
      </c>
      <c r="B64" s="1" t="s">
        <v>184</v>
      </c>
      <c r="C64" s="1">
        <v>216.4</v>
      </c>
    </row>
    <row r="65" spans="1:3" x14ac:dyDescent="0.25">
      <c r="A65" s="2" t="s">
        <v>292</v>
      </c>
      <c r="B65" s="1" t="s">
        <v>187</v>
      </c>
      <c r="C65" s="1">
        <v>291.98</v>
      </c>
    </row>
    <row r="66" spans="1:3" x14ac:dyDescent="0.25">
      <c r="A66" s="2" t="s">
        <v>188</v>
      </c>
      <c r="B66" s="1" t="s">
        <v>189</v>
      </c>
      <c r="C66" s="1">
        <v>314.35000000000002</v>
      </c>
    </row>
    <row r="67" spans="1:3" x14ac:dyDescent="0.25">
      <c r="A67" s="2" t="s">
        <v>190</v>
      </c>
      <c r="B67" s="1" t="s">
        <v>191</v>
      </c>
      <c r="C67" s="1">
        <v>302.18</v>
      </c>
    </row>
    <row r="68" spans="1:3" x14ac:dyDescent="0.25">
      <c r="A68" s="2" t="s">
        <v>192</v>
      </c>
      <c r="B68" s="1" t="s">
        <v>193</v>
      </c>
      <c r="C68" s="1">
        <v>212.14</v>
      </c>
    </row>
    <row r="69" spans="1:3" x14ac:dyDescent="0.25">
      <c r="A69" s="2" t="s">
        <v>194</v>
      </c>
      <c r="B69" s="1" t="s">
        <v>195</v>
      </c>
      <c r="C69" s="1">
        <v>272.63</v>
      </c>
    </row>
    <row r="70" spans="1:3" x14ac:dyDescent="0.25">
      <c r="A70" s="2" t="s">
        <v>196</v>
      </c>
      <c r="B70" s="1" t="s">
        <v>197</v>
      </c>
      <c r="C70" s="1">
        <v>212.14</v>
      </c>
    </row>
    <row r="71" spans="1:3" x14ac:dyDescent="0.25">
      <c r="A71" s="2" t="s">
        <v>198</v>
      </c>
      <c r="B71" s="1" t="s">
        <v>199</v>
      </c>
      <c r="C71" s="1">
        <v>218.18</v>
      </c>
    </row>
    <row r="72" spans="1:3" x14ac:dyDescent="0.25">
      <c r="A72" s="2" t="s">
        <v>200</v>
      </c>
      <c r="B72" s="1" t="s">
        <v>201</v>
      </c>
      <c r="C72" s="1">
        <v>249.5</v>
      </c>
    </row>
    <row r="73" spans="1:3" x14ac:dyDescent="0.25">
      <c r="A73" s="2" t="s">
        <v>203</v>
      </c>
      <c r="B73" s="1" t="s">
        <v>204</v>
      </c>
      <c r="C73" s="1">
        <v>299.75</v>
      </c>
    </row>
    <row r="74" spans="1:3" x14ac:dyDescent="0.25">
      <c r="A74" s="2" t="s">
        <v>205</v>
      </c>
      <c r="B74" s="1" t="s">
        <v>206</v>
      </c>
      <c r="C74" s="1">
        <v>218.18</v>
      </c>
    </row>
    <row r="75" spans="1:3" x14ac:dyDescent="0.25">
      <c r="A75" s="2" t="s">
        <v>293</v>
      </c>
      <c r="B75" s="1" t="s">
        <v>209</v>
      </c>
      <c r="C75" s="1">
        <v>334.28</v>
      </c>
    </row>
    <row r="76" spans="1:3" x14ac:dyDescent="0.25">
      <c r="A76" s="2" t="s">
        <v>294</v>
      </c>
      <c r="B76" s="1" t="s">
        <v>211</v>
      </c>
      <c r="C76" s="1">
        <v>279</v>
      </c>
    </row>
    <row r="77" spans="1:3" x14ac:dyDescent="0.25">
      <c r="A77" s="2" t="s">
        <v>212</v>
      </c>
      <c r="B77" s="1" t="s">
        <v>213</v>
      </c>
      <c r="C77" s="1">
        <v>253.88</v>
      </c>
    </row>
    <row r="78" spans="1:3" x14ac:dyDescent="0.25">
      <c r="A78" s="2" t="s">
        <v>214</v>
      </c>
      <c r="B78" s="1" t="s">
        <v>215</v>
      </c>
      <c r="C78" s="1">
        <v>111.23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224</v>
      </c>
      <c r="B82" s="1" t="s">
        <v>225</v>
      </c>
      <c r="C82" s="1">
        <v>308.48</v>
      </c>
    </row>
    <row r="83" spans="1:3" x14ac:dyDescent="0.25">
      <c r="A83" s="2" t="s">
        <v>226</v>
      </c>
      <c r="B83" s="1" t="s">
        <v>227</v>
      </c>
      <c r="C83" s="1">
        <v>308.48</v>
      </c>
    </row>
    <row r="84" spans="1:3" x14ac:dyDescent="0.25">
      <c r="A84" s="2" t="s">
        <v>228</v>
      </c>
      <c r="B84" s="1" t="s">
        <v>229</v>
      </c>
      <c r="C84" s="1">
        <v>212.14</v>
      </c>
    </row>
    <row r="85" spans="1:3" x14ac:dyDescent="0.25">
      <c r="A85" s="2" t="s">
        <v>230</v>
      </c>
      <c r="B85" s="1" t="s">
        <v>231</v>
      </c>
      <c r="C85" s="1">
        <v>435.94</v>
      </c>
    </row>
    <row r="86" spans="1:3" x14ac:dyDescent="0.25">
      <c r="A86" s="2" t="s">
        <v>232</v>
      </c>
      <c r="B86" s="1" t="s">
        <v>233</v>
      </c>
      <c r="C86" s="1">
        <v>308.48</v>
      </c>
    </row>
    <row r="87" spans="1:3" x14ac:dyDescent="0.25">
      <c r="A87" s="2" t="s">
        <v>295</v>
      </c>
      <c r="B87" s="1" t="s">
        <v>236</v>
      </c>
      <c r="C87" s="1">
        <v>328.75</v>
      </c>
    </row>
    <row r="88" spans="1:3" x14ac:dyDescent="0.25">
      <c r="A88" s="2" t="s">
        <v>237</v>
      </c>
      <c r="B88" s="1" t="s">
        <v>238</v>
      </c>
      <c r="C88" s="1">
        <v>328.75</v>
      </c>
    </row>
    <row r="89" spans="1:3" x14ac:dyDescent="0.25">
      <c r="A89" s="2" t="s">
        <v>239</v>
      </c>
      <c r="B89" s="1" t="s">
        <v>240</v>
      </c>
      <c r="C89" s="1">
        <v>213</v>
      </c>
    </row>
    <row r="90" spans="1:3" x14ac:dyDescent="0.25">
      <c r="A90" s="2" t="s">
        <v>241</v>
      </c>
      <c r="B90" s="1" t="s">
        <v>242</v>
      </c>
      <c r="C90" s="1">
        <v>517.37</v>
      </c>
    </row>
    <row r="91" spans="1:3" x14ac:dyDescent="0.25">
      <c r="A91" s="2" t="s">
        <v>243</v>
      </c>
      <c r="B91" s="1" t="s">
        <v>244</v>
      </c>
      <c r="C91" s="1">
        <v>492.75</v>
      </c>
    </row>
    <row r="92" spans="1:3" x14ac:dyDescent="0.25">
      <c r="A92" s="2" t="s">
        <v>245</v>
      </c>
      <c r="B92" s="1" t="s">
        <v>246</v>
      </c>
      <c r="C92" s="1">
        <v>328.75</v>
      </c>
    </row>
    <row r="93" spans="1:3" x14ac:dyDescent="0.25">
      <c r="A93" s="2" t="s">
        <v>247</v>
      </c>
      <c r="B93" s="1" t="s">
        <v>248</v>
      </c>
      <c r="C93" s="1">
        <v>864.97</v>
      </c>
    </row>
    <row r="94" spans="1:3" x14ac:dyDescent="0.25">
      <c r="A94" s="2" t="s">
        <v>296</v>
      </c>
      <c r="B94" s="1" t="s">
        <v>251</v>
      </c>
      <c r="C94" s="1">
        <v>261.52999999999997</v>
      </c>
    </row>
    <row r="95" spans="1:3" x14ac:dyDescent="0.25">
      <c r="A95" s="2" t="s">
        <v>252</v>
      </c>
      <c r="B95" s="1" t="s">
        <v>253</v>
      </c>
      <c r="C95" s="1">
        <v>213</v>
      </c>
    </row>
    <row r="96" spans="1:3" x14ac:dyDescent="0.25">
      <c r="A96" s="2" t="s">
        <v>254</v>
      </c>
      <c r="B96" s="1" t="s">
        <v>255</v>
      </c>
      <c r="C96" s="1">
        <v>201.97</v>
      </c>
    </row>
    <row r="97" spans="1:3" x14ac:dyDescent="0.25">
      <c r="A97" s="2" t="s">
        <v>256</v>
      </c>
      <c r="B97" s="1" t="s">
        <v>257</v>
      </c>
      <c r="C97" s="1">
        <v>212.14</v>
      </c>
    </row>
    <row r="98" spans="1:3" x14ac:dyDescent="0.25">
      <c r="A98" s="2" t="s">
        <v>258</v>
      </c>
      <c r="B98" s="1" t="s">
        <v>259</v>
      </c>
      <c r="C98" s="1">
        <v>117.68</v>
      </c>
    </row>
    <row r="99" spans="1:3" x14ac:dyDescent="0.25">
      <c r="A99" s="2" t="s">
        <v>260</v>
      </c>
      <c r="B99" s="1" t="s">
        <v>261</v>
      </c>
      <c r="C99" s="1">
        <v>216.4</v>
      </c>
    </row>
    <row r="100" spans="1:3" x14ac:dyDescent="0.25">
      <c r="A100" s="2" t="s">
        <v>262</v>
      </c>
      <c r="B100" s="1" t="s">
        <v>263</v>
      </c>
      <c r="C100" s="1">
        <v>228.79</v>
      </c>
    </row>
    <row r="101" spans="1:3" x14ac:dyDescent="0.25">
      <c r="A101" s="2" t="s">
        <v>265</v>
      </c>
      <c r="B101" s="1" t="s">
        <v>266</v>
      </c>
      <c r="C101" s="1">
        <v>249.5</v>
      </c>
    </row>
    <row r="102" spans="1:3" x14ac:dyDescent="0.25">
      <c r="A102" s="2" t="s">
        <v>267</v>
      </c>
      <c r="B102" s="1" t="s">
        <v>268</v>
      </c>
      <c r="C102" s="1">
        <v>328.75</v>
      </c>
    </row>
    <row r="103" spans="1:3" x14ac:dyDescent="0.25">
      <c r="A103" s="2" t="s">
        <v>269</v>
      </c>
      <c r="B103" s="1" t="s">
        <v>270</v>
      </c>
      <c r="C103" s="1">
        <v>216.4</v>
      </c>
    </row>
    <row r="104" spans="1:3" x14ac:dyDescent="0.25">
      <c r="C104" s="17">
        <f>SUM(C1:C103)</f>
        <v>25860.14</v>
      </c>
    </row>
    <row r="105" spans="1:3" x14ac:dyDescent="0.25">
      <c r="C105" s="17">
        <f>C104*2</f>
        <v>51720.28</v>
      </c>
    </row>
  </sheetData>
  <conditionalFormatting sqref="A1:C10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2025-09-08T20:17:16Z</dcterms:created>
  <dcterms:modified xsi:type="dcterms:W3CDTF">2025-10-27T19:56:10Z</dcterms:modified>
</cp:coreProperties>
</file>